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181" documentId="8_{D2C54DDE-C3FF-48FC-B8EB-F49A87B8921C}" xr6:coauthVersionLast="47" xr6:coauthVersionMax="47" xr10:uidLastSave="{24F2A718-C1D0-488D-B06C-8068D22FB785}"/>
  <bookViews>
    <workbookView xWindow="-120" yWindow="-120" windowWidth="20730" windowHeight="11040" firstSheet="1" activeTab="3" xr2:uid="{00000000-000D-0000-FFFF-FFFF00000000}"/>
  </bookViews>
  <sheets>
    <sheet name="1st Quarter" sheetId="1" r:id="rId1"/>
    <sheet name="2nd Quarter" sheetId="2" r:id="rId2"/>
    <sheet name="3rd Quarter" sheetId="3" r:id="rId3"/>
    <sheet name="Final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3" l="1"/>
  <c r="T23" i="3"/>
  <c r="S23" i="3"/>
  <c r="U20" i="3"/>
  <c r="T20" i="3"/>
  <c r="S20" i="3"/>
  <c r="U9" i="3"/>
  <c r="T9" i="3"/>
  <c r="S9" i="3"/>
</calcChain>
</file>

<file path=xl/sharedStrings.xml><?xml version="1.0" encoding="utf-8"?>
<sst xmlns="http://schemas.openxmlformats.org/spreadsheetml/2006/main" count="307" uniqueCount="46">
  <si>
    <t>Team Hitting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</si>
  <si>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</si>
  <si>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</si>
  <si>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</si>
  <si>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</si>
  <si>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</si>
  <si>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</si>
  <si>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</si>
  <si>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</si>
  <si>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</si>
  <si>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</si>
  <si>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</si>
  <si>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</si>
  <si>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</si>
  <si>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</si>
  <si>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</si>
  <si>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</si>
  <si>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</si>
  <si>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</si>
  <si>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</si>
  <si>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</si>
  <si>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Erie</t>
  </si>
  <si>
    <t>Kansas City</t>
  </si>
  <si>
    <t>Kenmore</t>
  </si>
  <si>
    <t>Milwaukee</t>
  </si>
  <si>
    <t>St. Catharines</t>
  </si>
  <si>
    <t>North Buffalo</t>
  </si>
  <si>
    <t>Pine Harbor</t>
  </si>
  <si>
    <t>Tonawanda</t>
  </si>
  <si>
    <t>Team Pitching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</si>
  <si>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</si>
  <si>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</si>
  <si>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</si>
  <si>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</si>
  <si>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</si>
  <si>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</si>
  <si>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</si>
  <si>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</si>
  <si>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</si>
  <si>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</si>
  <si>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</si>
  <si>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 xml:space="preserve"> </t>
  </si>
  <si>
    <t>West Seneca</t>
  </si>
  <si>
    <t>Cheektowaga</t>
  </si>
  <si>
    <t>Lancaster</t>
  </si>
  <si>
    <t>Depew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</si>
</sst>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General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2" fontId="3" fillId="0" borderId="0" xfId="0" applyNumberFormat="1" applyFont="1"/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2" fontId="3" fillId="2" borderId="0" xfId="0" applyNumberFormat="1" applyFont="1" applyFill="1"/>
    <xf numFmtId="2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workbookViewId="0"/>
  </sheetViews>
  <sheetFormatPr defaultRowHeight="20.25" x14ac:dyDescent="0.25"/>
  <cols>
    <col min="1" max="1" width="24.28515625" style="7" customWidth="1"/>
    <col min="2" max="2" width="7.140625" style="7" bestFit="1" customWidth="1"/>
    <col min="3" max="3" width="8.140625" style="7" bestFit="1" customWidth="1"/>
    <col min="4" max="5" width="7.140625" style="7" bestFit="1" customWidth="1"/>
    <col min="6" max="6" width="8.140625" style="7" bestFit="1" customWidth="1"/>
    <col min="7" max="7" width="7.140625" style="7" bestFit="1" customWidth="1"/>
    <col min="8" max="8" width="8.140625" style="7" bestFit="1" customWidth="1"/>
    <col min="9" max="12" width="6.140625" style="7" customWidth="1"/>
    <col min="13" max="13" width="7.140625" style="7" bestFit="1" customWidth="1"/>
    <col min="14" max="14" width="6.140625" style="7" customWidth="1"/>
    <col min="15" max="16" width="7.140625" style="7" bestFit="1" customWidth="1"/>
    <col min="17" max="17" width="8.140625" style="7" bestFit="1" customWidth="1"/>
    <col min="18" max="18" width="6.140625" style="7" customWidth="1"/>
    <col min="19" max="19" width="12.7109375" style="18" customWidth="1"/>
    <col min="20" max="21" width="12.7109375" style="7" customWidth="1"/>
    <col min="22" max="16384" width="9.140625" style="7"/>
  </cols>
  <sheetData>
    <row r="1" spans="1:21" s="3" customFormat="1" ht="2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2" customFormat="1" ht="18" customHeight="1" x14ac:dyDescent="0.25">
      <c r="A2" s="4" t="s">
        <v>43</v>
      </c>
      <c r="B2" s="19">
        <v>796</v>
      </c>
      <c r="C2" s="19">
        <v>110</v>
      </c>
      <c r="D2" s="19">
        <v>181</v>
      </c>
      <c r="E2" s="19">
        <v>105</v>
      </c>
      <c r="F2" s="25">
        <v>55</v>
      </c>
      <c r="G2" s="19">
        <v>1</v>
      </c>
      <c r="H2" s="19">
        <v>41</v>
      </c>
      <c r="I2" s="25">
        <v>75</v>
      </c>
      <c r="J2" s="19">
        <v>204</v>
      </c>
      <c r="K2" s="19">
        <v>11</v>
      </c>
      <c r="L2" s="19">
        <v>14</v>
      </c>
      <c r="M2" s="19">
        <v>6</v>
      </c>
      <c r="N2" s="19">
        <v>0</v>
      </c>
      <c r="O2" s="19">
        <v>0</v>
      </c>
      <c r="P2" s="19">
        <v>4</v>
      </c>
      <c r="Q2" s="19">
        <v>1</v>
      </c>
      <c r="R2" s="19">
        <v>27</v>
      </c>
      <c r="S2" s="20">
        <v>0.22700000000000001</v>
      </c>
      <c r="T2" s="20">
        <v>0.30099999999999999</v>
      </c>
      <c r="U2" s="26">
        <v>0.45400000000000001</v>
      </c>
    </row>
    <row r="3" spans="1:21" s="2" customFormat="1" ht="18" customHeight="1" x14ac:dyDescent="0.25">
      <c r="A3" s="4" t="s">
        <v>45</v>
      </c>
      <c r="B3" s="19">
        <v>771</v>
      </c>
      <c r="C3" s="19">
        <v>75</v>
      </c>
      <c r="D3" s="19">
        <v>178</v>
      </c>
      <c r="E3" s="19">
        <v>71</v>
      </c>
      <c r="F3" s="19">
        <v>31</v>
      </c>
      <c r="G3" s="19">
        <v>6</v>
      </c>
      <c r="H3" s="19">
        <v>14</v>
      </c>
      <c r="I3" s="19">
        <v>69</v>
      </c>
      <c r="J3" s="19">
        <v>169</v>
      </c>
      <c r="K3" s="19">
        <v>13</v>
      </c>
      <c r="L3" s="19">
        <v>4</v>
      </c>
      <c r="M3" s="19">
        <v>12</v>
      </c>
      <c r="N3" s="19">
        <v>2</v>
      </c>
      <c r="O3" s="19">
        <v>0</v>
      </c>
      <c r="P3" s="19">
        <v>8</v>
      </c>
      <c r="Q3" s="19">
        <v>2</v>
      </c>
      <c r="R3" s="19">
        <v>24</v>
      </c>
      <c r="S3" s="20">
        <v>0.23100000000000001</v>
      </c>
      <c r="T3" s="20">
        <v>0.30199999999999999</v>
      </c>
      <c r="U3" s="20">
        <v>0.34100000000000003</v>
      </c>
    </row>
    <row r="4" spans="1:21" s="2" customFormat="1" ht="18" customHeight="1" x14ac:dyDescent="0.25">
      <c r="A4" s="4" t="s">
        <v>21</v>
      </c>
      <c r="B4" s="19">
        <v>771</v>
      </c>
      <c r="C4" s="19">
        <v>85</v>
      </c>
      <c r="D4" s="19">
        <v>165</v>
      </c>
      <c r="E4" s="19">
        <v>80</v>
      </c>
      <c r="F4" s="19">
        <v>39</v>
      </c>
      <c r="G4" s="19">
        <v>3</v>
      </c>
      <c r="H4" s="19">
        <v>19</v>
      </c>
      <c r="I4" s="19">
        <v>67</v>
      </c>
      <c r="J4" s="19">
        <v>157</v>
      </c>
      <c r="K4" s="19">
        <v>12</v>
      </c>
      <c r="L4" s="19">
        <v>6</v>
      </c>
      <c r="M4" s="19">
        <v>11</v>
      </c>
      <c r="N4" s="19">
        <v>2</v>
      </c>
      <c r="O4" s="19">
        <v>0</v>
      </c>
      <c r="P4" s="19">
        <v>5</v>
      </c>
      <c r="Q4" s="19">
        <v>5</v>
      </c>
      <c r="R4" s="19">
        <v>19</v>
      </c>
      <c r="S4" s="20">
        <v>0.214</v>
      </c>
      <c r="T4" s="20">
        <v>0.28499999999999998</v>
      </c>
      <c r="U4" s="20">
        <v>0.34599999999999997</v>
      </c>
    </row>
    <row r="5" spans="1:21" s="2" customFormat="1" ht="18" customHeight="1" x14ac:dyDescent="0.25">
      <c r="A5" s="4" t="s">
        <v>22</v>
      </c>
      <c r="B5" s="19">
        <v>761</v>
      </c>
      <c r="C5" s="19">
        <v>95</v>
      </c>
      <c r="D5" s="19">
        <v>169</v>
      </c>
      <c r="E5" s="19">
        <v>92</v>
      </c>
      <c r="F5" s="19">
        <v>42</v>
      </c>
      <c r="G5" s="19">
        <v>2</v>
      </c>
      <c r="H5" s="19">
        <v>30</v>
      </c>
      <c r="I5" s="19">
        <v>73</v>
      </c>
      <c r="J5" s="19">
        <v>205</v>
      </c>
      <c r="K5" s="25">
        <v>19</v>
      </c>
      <c r="L5" s="19">
        <v>5</v>
      </c>
      <c r="M5" s="19">
        <v>9</v>
      </c>
      <c r="N5" s="19">
        <v>0</v>
      </c>
      <c r="O5" s="19">
        <v>1</v>
      </c>
      <c r="P5" s="19">
        <v>6</v>
      </c>
      <c r="Q5" s="19">
        <v>2</v>
      </c>
      <c r="R5" s="25">
        <v>28</v>
      </c>
      <c r="S5" s="20">
        <v>0.222</v>
      </c>
      <c r="T5" s="20">
        <v>0.30399999999999999</v>
      </c>
      <c r="U5" s="20">
        <v>0.40100000000000002</v>
      </c>
    </row>
    <row r="6" spans="1:21" s="6" customFormat="1" ht="18" customHeight="1" x14ac:dyDescent="0.25">
      <c r="A6" s="4" t="s">
        <v>23</v>
      </c>
      <c r="B6" s="19">
        <v>826</v>
      </c>
      <c r="C6" s="19">
        <v>111</v>
      </c>
      <c r="D6" s="19">
        <v>204</v>
      </c>
      <c r="E6" s="19">
        <v>105</v>
      </c>
      <c r="F6" s="19">
        <v>32</v>
      </c>
      <c r="G6" s="19">
        <v>2</v>
      </c>
      <c r="H6" s="25">
        <v>45</v>
      </c>
      <c r="I6" s="19">
        <v>62</v>
      </c>
      <c r="J6" s="19">
        <v>226</v>
      </c>
      <c r="K6" s="19">
        <v>7</v>
      </c>
      <c r="L6" s="19">
        <v>10</v>
      </c>
      <c r="M6" s="19">
        <v>7</v>
      </c>
      <c r="N6" s="25">
        <v>4</v>
      </c>
      <c r="O6" s="19">
        <v>0</v>
      </c>
      <c r="P6" s="19">
        <v>2</v>
      </c>
      <c r="Q6" s="19">
        <v>0</v>
      </c>
      <c r="R6" s="19">
        <v>24</v>
      </c>
      <c r="S6" s="20">
        <v>0.247</v>
      </c>
      <c r="T6" s="20">
        <v>0.30399999999999999</v>
      </c>
      <c r="U6" s="26">
        <v>0.45400000000000001</v>
      </c>
    </row>
    <row r="7" spans="1:21" s="6" customFormat="1" ht="18" customHeight="1" x14ac:dyDescent="0.25">
      <c r="A7" s="4" t="s">
        <v>44</v>
      </c>
      <c r="B7" s="19">
        <v>798</v>
      </c>
      <c r="C7" s="19">
        <v>89</v>
      </c>
      <c r="D7" s="19">
        <v>190</v>
      </c>
      <c r="E7" s="19">
        <v>89</v>
      </c>
      <c r="F7" s="19">
        <v>44</v>
      </c>
      <c r="G7" s="19">
        <v>4</v>
      </c>
      <c r="H7" s="19">
        <v>24</v>
      </c>
      <c r="I7" s="19">
        <v>52</v>
      </c>
      <c r="J7" s="19">
        <v>159</v>
      </c>
      <c r="K7" s="19">
        <v>14</v>
      </c>
      <c r="L7" s="19">
        <v>2</v>
      </c>
      <c r="M7" s="19">
        <v>10</v>
      </c>
      <c r="N7" s="19">
        <v>0</v>
      </c>
      <c r="O7" s="19">
        <v>0</v>
      </c>
      <c r="P7" s="19">
        <v>2</v>
      </c>
      <c r="Q7" s="19">
        <v>6</v>
      </c>
      <c r="R7" s="19">
        <v>11</v>
      </c>
      <c r="S7" s="20">
        <v>0.23799999999999999</v>
      </c>
      <c r="T7" s="20">
        <v>0.29599999999999999</v>
      </c>
      <c r="U7" s="20">
        <v>0.39300000000000002</v>
      </c>
    </row>
    <row r="8" spans="1:21" s="2" customFormat="1" ht="18" customHeight="1" x14ac:dyDescent="0.25">
      <c r="A8" s="4" t="s">
        <v>24</v>
      </c>
      <c r="B8" s="30">
        <v>867</v>
      </c>
      <c r="C8" s="30">
        <v>118</v>
      </c>
      <c r="D8" s="30">
        <v>238</v>
      </c>
      <c r="E8" s="30">
        <v>115</v>
      </c>
      <c r="F8" s="21">
        <v>36</v>
      </c>
      <c r="G8" s="21">
        <v>3</v>
      </c>
      <c r="H8" s="21">
        <v>35</v>
      </c>
      <c r="I8" s="21">
        <v>69</v>
      </c>
      <c r="J8" s="21">
        <v>218</v>
      </c>
      <c r="K8" s="21">
        <v>11</v>
      </c>
      <c r="L8" s="21">
        <v>10</v>
      </c>
      <c r="M8" s="21">
        <v>6</v>
      </c>
      <c r="N8" s="21">
        <v>2</v>
      </c>
      <c r="O8" s="21">
        <v>0</v>
      </c>
      <c r="P8" s="21">
        <v>2</v>
      </c>
      <c r="Q8" s="21">
        <v>6</v>
      </c>
      <c r="R8" s="21">
        <v>23</v>
      </c>
      <c r="S8" s="26">
        <v>0.27500000000000002</v>
      </c>
      <c r="T8" s="26">
        <v>0.33500000000000002</v>
      </c>
      <c r="U8" s="20">
        <v>0.44400000000000001</v>
      </c>
    </row>
    <row r="9" spans="1:21" s="2" customFormat="1" ht="18" customHeight="1" x14ac:dyDescent="0.25">
      <c r="A9" s="4" t="s">
        <v>26</v>
      </c>
      <c r="B9" s="19">
        <v>769</v>
      </c>
      <c r="C9" s="19">
        <v>92</v>
      </c>
      <c r="D9" s="19">
        <v>180</v>
      </c>
      <c r="E9" s="19">
        <v>91</v>
      </c>
      <c r="F9" s="19">
        <v>36</v>
      </c>
      <c r="G9" s="19">
        <v>5</v>
      </c>
      <c r="H9" s="19">
        <v>25</v>
      </c>
      <c r="I9" s="25">
        <v>75</v>
      </c>
      <c r="J9" s="19">
        <v>198</v>
      </c>
      <c r="K9" s="19">
        <v>11</v>
      </c>
      <c r="L9" s="19">
        <v>10</v>
      </c>
      <c r="M9" s="19">
        <v>8</v>
      </c>
      <c r="N9" s="19">
        <v>0</v>
      </c>
      <c r="O9" s="25">
        <v>6</v>
      </c>
      <c r="P9" s="25">
        <v>10</v>
      </c>
      <c r="Q9" s="19">
        <v>7</v>
      </c>
      <c r="R9" s="19">
        <v>21</v>
      </c>
      <c r="S9" s="20">
        <v>0.23400000000000001</v>
      </c>
      <c r="T9" s="20">
        <v>0.308</v>
      </c>
      <c r="U9" s="20">
        <v>0.39100000000000001</v>
      </c>
    </row>
    <row r="10" spans="1:21" s="2" customFormat="1" ht="18" customHeight="1" x14ac:dyDescent="0.25">
      <c r="A10" s="4" t="s">
        <v>27</v>
      </c>
      <c r="B10" s="19">
        <v>812</v>
      </c>
      <c r="C10" s="19">
        <v>101</v>
      </c>
      <c r="D10" s="19">
        <v>200</v>
      </c>
      <c r="E10" s="19">
        <v>96</v>
      </c>
      <c r="F10" s="19">
        <v>45</v>
      </c>
      <c r="G10" s="19">
        <v>4</v>
      </c>
      <c r="H10" s="19">
        <v>29</v>
      </c>
      <c r="I10" s="19">
        <v>65</v>
      </c>
      <c r="J10" s="19">
        <v>233</v>
      </c>
      <c r="K10" s="19">
        <v>18</v>
      </c>
      <c r="L10" s="19">
        <v>4</v>
      </c>
      <c r="M10" s="25">
        <v>14</v>
      </c>
      <c r="N10" s="19">
        <v>3</v>
      </c>
      <c r="O10" s="19">
        <v>2</v>
      </c>
      <c r="P10" s="19">
        <v>6</v>
      </c>
      <c r="Q10" s="19">
        <v>3</v>
      </c>
      <c r="R10" s="19">
        <v>17</v>
      </c>
      <c r="S10" s="20">
        <v>0.246</v>
      </c>
      <c r="T10" s="20">
        <v>0.314</v>
      </c>
      <c r="U10" s="20">
        <v>0.41899999999999998</v>
      </c>
    </row>
    <row r="11" spans="1:21" s="2" customFormat="1" ht="18" customHeight="1" x14ac:dyDescent="0.25">
      <c r="A11" s="4" t="s">
        <v>25</v>
      </c>
      <c r="B11" s="19">
        <v>792</v>
      </c>
      <c r="C11" s="19">
        <v>71</v>
      </c>
      <c r="D11" s="19">
        <v>154</v>
      </c>
      <c r="E11" s="19">
        <v>71</v>
      </c>
      <c r="F11" s="19">
        <v>25</v>
      </c>
      <c r="G11" s="19">
        <v>7</v>
      </c>
      <c r="H11" s="19">
        <v>27</v>
      </c>
      <c r="I11" s="19">
        <v>55</v>
      </c>
      <c r="J11" s="19">
        <v>227</v>
      </c>
      <c r="K11" s="19">
        <v>8</v>
      </c>
      <c r="L11" s="19">
        <v>12</v>
      </c>
      <c r="M11" s="19">
        <v>12</v>
      </c>
      <c r="N11" s="19">
        <v>0</v>
      </c>
      <c r="O11" s="19">
        <v>0</v>
      </c>
      <c r="P11" s="19">
        <v>3</v>
      </c>
      <c r="Q11" s="19">
        <v>4</v>
      </c>
      <c r="R11" s="19">
        <v>22</v>
      </c>
      <c r="S11" s="20">
        <v>0.19400000000000001</v>
      </c>
      <c r="T11" s="20">
        <v>0.253</v>
      </c>
      <c r="U11" s="20">
        <v>0.34599999999999997</v>
      </c>
    </row>
    <row r="12" spans="1:21" s="2" customFormat="1" ht="18" customHeight="1" x14ac:dyDescent="0.25">
      <c r="A12" s="4" t="s">
        <v>28</v>
      </c>
      <c r="B12" s="19">
        <v>806</v>
      </c>
      <c r="C12" s="19">
        <v>83</v>
      </c>
      <c r="D12" s="19">
        <v>197</v>
      </c>
      <c r="E12" s="19">
        <v>82</v>
      </c>
      <c r="F12" s="19">
        <v>33</v>
      </c>
      <c r="G12" s="25">
        <v>8</v>
      </c>
      <c r="H12" s="19">
        <v>35</v>
      </c>
      <c r="I12" s="19">
        <v>54</v>
      </c>
      <c r="J12" s="25">
        <v>229</v>
      </c>
      <c r="K12" s="19">
        <v>15</v>
      </c>
      <c r="L12" s="25">
        <v>23</v>
      </c>
      <c r="M12" s="19">
        <v>6</v>
      </c>
      <c r="N12" s="19">
        <v>1</v>
      </c>
      <c r="O12" s="19">
        <v>0</v>
      </c>
      <c r="P12" s="19">
        <v>7</v>
      </c>
      <c r="Q12" s="19">
        <v>1</v>
      </c>
      <c r="R12" s="19">
        <v>21</v>
      </c>
      <c r="S12" s="20">
        <v>0.24399999999999999</v>
      </c>
      <c r="T12" s="20">
        <v>0.29199999999999998</v>
      </c>
      <c r="U12" s="20">
        <v>0.42</v>
      </c>
    </row>
    <row r="13" spans="1:21" s="2" customFormat="1" ht="18" customHeight="1" x14ac:dyDescent="0.25">
      <c r="A13" s="4" t="s">
        <v>42</v>
      </c>
      <c r="B13" s="19">
        <v>802</v>
      </c>
      <c r="C13" s="19">
        <v>72</v>
      </c>
      <c r="D13" s="19">
        <v>184</v>
      </c>
      <c r="E13" s="19">
        <v>68</v>
      </c>
      <c r="F13" s="19">
        <v>41</v>
      </c>
      <c r="G13" s="19">
        <v>6</v>
      </c>
      <c r="H13" s="19">
        <v>16</v>
      </c>
      <c r="I13" s="19">
        <v>53</v>
      </c>
      <c r="J13" s="19">
        <v>165</v>
      </c>
      <c r="K13" s="19">
        <v>1</v>
      </c>
      <c r="L13" s="19">
        <v>13</v>
      </c>
      <c r="M13" s="19">
        <v>8</v>
      </c>
      <c r="N13" s="19">
        <v>1</v>
      </c>
      <c r="O13" s="19">
        <v>0</v>
      </c>
      <c r="P13" s="19">
        <v>4</v>
      </c>
      <c r="Q13" s="19">
        <v>0</v>
      </c>
      <c r="R13" s="19">
        <v>20</v>
      </c>
      <c r="S13" s="20">
        <v>0.22900000000000001</v>
      </c>
      <c r="T13" s="20">
        <v>0.27700000000000002</v>
      </c>
      <c r="U13" s="20">
        <v>0.35499999999999998</v>
      </c>
    </row>
    <row r="14" spans="1:21" ht="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  <c r="U14" s="5"/>
    </row>
    <row r="15" spans="1:21" s="6" customFormat="1" ht="25.5" customHeight="1" x14ac:dyDescent="0.25">
      <c r="A15" s="1" t="s">
        <v>29</v>
      </c>
      <c r="B15" s="2" t="s">
        <v>30</v>
      </c>
      <c r="C15" s="2" t="s">
        <v>31</v>
      </c>
      <c r="D15" s="2" t="s">
        <v>2</v>
      </c>
      <c r="E15" s="2" t="s">
        <v>32</v>
      </c>
      <c r="F15" s="2" t="s">
        <v>3</v>
      </c>
      <c r="G15" s="2" t="s">
        <v>8</v>
      </c>
      <c r="H15" s="2" t="s">
        <v>9</v>
      </c>
      <c r="I15" s="2" t="s">
        <v>33</v>
      </c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  <c r="O15" s="2" t="s">
        <v>7</v>
      </c>
      <c r="P15" s="2" t="s">
        <v>17</v>
      </c>
      <c r="Q15" s="2" t="s">
        <v>1</v>
      </c>
      <c r="S15" s="2" t="s">
        <v>39</v>
      </c>
      <c r="T15" s="2" t="s">
        <v>18</v>
      </c>
      <c r="U15" s="2" t="s">
        <v>40</v>
      </c>
    </row>
    <row r="16" spans="1:21" s="2" customFormat="1" ht="18" customHeight="1" x14ac:dyDescent="0.3">
      <c r="A16" s="4" t="s">
        <v>43</v>
      </c>
      <c r="B16" s="22">
        <v>24</v>
      </c>
      <c r="C16" s="22">
        <v>213.34</v>
      </c>
      <c r="D16" s="22">
        <v>88</v>
      </c>
      <c r="E16" s="22">
        <v>78</v>
      </c>
      <c r="F16" s="22">
        <v>187</v>
      </c>
      <c r="G16" s="22">
        <v>66</v>
      </c>
      <c r="H16" s="22">
        <v>215</v>
      </c>
      <c r="I16" s="27">
        <v>14</v>
      </c>
      <c r="J16" s="22">
        <v>10</v>
      </c>
      <c r="K16" s="27">
        <v>11</v>
      </c>
      <c r="L16" s="22">
        <v>0</v>
      </c>
      <c r="M16" s="2">
        <v>3</v>
      </c>
      <c r="N16" s="22">
        <v>15</v>
      </c>
      <c r="O16" s="22">
        <v>23</v>
      </c>
      <c r="P16" s="22">
        <v>19</v>
      </c>
      <c r="Q16" s="22">
        <v>803</v>
      </c>
      <c r="R16" s="19" t="s">
        <v>41</v>
      </c>
      <c r="S16" s="23">
        <v>3.29</v>
      </c>
      <c r="T16" s="24">
        <v>0.23300000000000001</v>
      </c>
      <c r="U16" s="24">
        <v>1.1859999999999999</v>
      </c>
    </row>
    <row r="17" spans="1:21" s="2" customFormat="1" ht="18" customHeight="1" x14ac:dyDescent="0.3">
      <c r="A17" s="4" t="s">
        <v>45</v>
      </c>
      <c r="B17" s="22">
        <v>24</v>
      </c>
      <c r="C17" s="22">
        <v>215</v>
      </c>
      <c r="D17" s="22">
        <v>104</v>
      </c>
      <c r="E17" s="22">
        <v>100</v>
      </c>
      <c r="F17" s="22">
        <v>206</v>
      </c>
      <c r="G17" s="27">
        <v>70</v>
      </c>
      <c r="H17" s="22">
        <v>174</v>
      </c>
      <c r="I17" s="22">
        <v>7</v>
      </c>
      <c r="J17" s="27">
        <v>17</v>
      </c>
      <c r="K17" s="22">
        <v>3</v>
      </c>
      <c r="L17" s="22">
        <v>0</v>
      </c>
      <c r="M17" s="2">
        <v>1</v>
      </c>
      <c r="N17" s="22">
        <v>9</v>
      </c>
      <c r="O17" s="22">
        <v>25</v>
      </c>
      <c r="P17" s="22">
        <v>20</v>
      </c>
      <c r="Q17" s="22">
        <v>824</v>
      </c>
      <c r="R17" s="19" t="s">
        <v>41</v>
      </c>
      <c r="S17" s="23">
        <v>4.1900000000000004</v>
      </c>
      <c r="T17" s="24">
        <v>0.25</v>
      </c>
      <c r="U17" s="24">
        <v>1.284</v>
      </c>
    </row>
    <row r="18" spans="1:21" s="2" customFormat="1" ht="18" customHeight="1" x14ac:dyDescent="0.3">
      <c r="A18" s="4" t="s">
        <v>21</v>
      </c>
      <c r="B18" s="22">
        <v>24</v>
      </c>
      <c r="C18" s="22">
        <v>208</v>
      </c>
      <c r="D18" s="22">
        <v>105</v>
      </c>
      <c r="E18" s="22">
        <v>96</v>
      </c>
      <c r="F18" s="22">
        <v>195</v>
      </c>
      <c r="G18" s="22">
        <v>69</v>
      </c>
      <c r="H18" s="22">
        <v>196</v>
      </c>
      <c r="I18" s="22">
        <v>9</v>
      </c>
      <c r="J18" s="22">
        <v>15</v>
      </c>
      <c r="K18" s="22">
        <v>2</v>
      </c>
      <c r="L18" s="22">
        <v>1</v>
      </c>
      <c r="M18" s="2">
        <v>2</v>
      </c>
      <c r="N18" s="22">
        <v>16</v>
      </c>
      <c r="O18" s="22">
        <v>27</v>
      </c>
      <c r="P18" s="22">
        <v>16</v>
      </c>
      <c r="Q18" s="22">
        <v>799</v>
      </c>
      <c r="R18" s="19" t="s">
        <v>41</v>
      </c>
      <c r="S18" s="23">
        <v>4.1500000000000004</v>
      </c>
      <c r="T18" s="24">
        <v>0.24399999999999999</v>
      </c>
      <c r="U18" s="24">
        <v>1.2689999999999999</v>
      </c>
    </row>
    <row r="19" spans="1:21" s="2" customFormat="1" ht="18" customHeight="1" x14ac:dyDescent="0.3">
      <c r="A19" s="4" t="s">
        <v>22</v>
      </c>
      <c r="B19" s="22">
        <v>24</v>
      </c>
      <c r="C19" s="22">
        <v>212</v>
      </c>
      <c r="D19" s="22">
        <v>74</v>
      </c>
      <c r="E19" s="22">
        <v>69</v>
      </c>
      <c r="F19" s="22">
        <v>168</v>
      </c>
      <c r="G19" s="22">
        <v>68</v>
      </c>
      <c r="H19" s="22">
        <v>197</v>
      </c>
      <c r="I19" s="27">
        <v>14</v>
      </c>
      <c r="J19" s="22">
        <v>10</v>
      </c>
      <c r="K19" s="22">
        <v>9</v>
      </c>
      <c r="L19" s="22">
        <v>0</v>
      </c>
      <c r="M19" s="2">
        <v>1</v>
      </c>
      <c r="N19" s="22">
        <v>5</v>
      </c>
      <c r="O19" s="22">
        <v>27</v>
      </c>
      <c r="P19" s="22">
        <v>29</v>
      </c>
      <c r="Q19" s="22">
        <v>755</v>
      </c>
      <c r="R19" s="19" t="s">
        <v>41</v>
      </c>
      <c r="S19" s="28">
        <v>2.93</v>
      </c>
      <c r="T19" s="24">
        <v>0.223</v>
      </c>
      <c r="U19" s="24">
        <v>1.113</v>
      </c>
    </row>
    <row r="20" spans="1:21" s="2" customFormat="1" ht="18" customHeight="1" x14ac:dyDescent="0.3">
      <c r="A20" s="4" t="s">
        <v>23</v>
      </c>
      <c r="B20" s="22">
        <v>24</v>
      </c>
      <c r="C20" s="27">
        <v>220</v>
      </c>
      <c r="D20" s="22">
        <v>98</v>
      </c>
      <c r="E20" s="22">
        <v>93</v>
      </c>
      <c r="F20" s="22">
        <v>203</v>
      </c>
      <c r="G20" s="22">
        <v>66</v>
      </c>
      <c r="H20" s="22">
        <v>171</v>
      </c>
      <c r="I20" s="27">
        <v>14</v>
      </c>
      <c r="J20" s="22">
        <v>10</v>
      </c>
      <c r="K20" s="22">
        <v>10</v>
      </c>
      <c r="L20" s="22">
        <v>0</v>
      </c>
      <c r="M20" s="2">
        <v>3</v>
      </c>
      <c r="N20" s="22">
        <v>11</v>
      </c>
      <c r="O20" s="22">
        <v>25</v>
      </c>
      <c r="P20" s="22">
        <v>28</v>
      </c>
      <c r="Q20" s="22">
        <v>825</v>
      </c>
      <c r="R20" s="19" t="s">
        <v>41</v>
      </c>
      <c r="S20" s="23">
        <v>3.8</v>
      </c>
      <c r="T20" s="24">
        <v>0.246</v>
      </c>
      <c r="U20" s="24">
        <v>1.2230000000000001</v>
      </c>
    </row>
    <row r="21" spans="1:21" s="2" customFormat="1" ht="18" customHeight="1" x14ac:dyDescent="0.3">
      <c r="A21" s="4" t="s">
        <v>44</v>
      </c>
      <c r="B21" s="22">
        <v>24</v>
      </c>
      <c r="C21" s="22">
        <v>216.66</v>
      </c>
      <c r="D21" s="22">
        <v>95</v>
      </c>
      <c r="E21" s="22">
        <v>85</v>
      </c>
      <c r="F21" s="22">
        <v>174</v>
      </c>
      <c r="G21" s="22">
        <v>64</v>
      </c>
      <c r="H21" s="22">
        <v>218</v>
      </c>
      <c r="I21" s="22">
        <v>11</v>
      </c>
      <c r="J21" s="22">
        <v>13</v>
      </c>
      <c r="K21" s="22">
        <v>1</v>
      </c>
      <c r="L21" s="22">
        <v>0</v>
      </c>
      <c r="M21" s="2">
        <v>2</v>
      </c>
      <c r="N21" s="22">
        <v>6</v>
      </c>
      <c r="O21" s="22">
        <v>20</v>
      </c>
      <c r="P21" s="22">
        <v>4</v>
      </c>
      <c r="Q21" s="22">
        <v>770</v>
      </c>
      <c r="R21" s="19"/>
      <c r="S21" s="23">
        <v>3.53</v>
      </c>
      <c r="T21" s="24">
        <v>0.22600000000000001</v>
      </c>
      <c r="U21" s="24">
        <v>1.0980000000000001</v>
      </c>
    </row>
    <row r="22" spans="1:21" s="2" customFormat="1" ht="18" customHeight="1" x14ac:dyDescent="0.3">
      <c r="A22" s="4" t="s">
        <v>24</v>
      </c>
      <c r="B22" s="22">
        <v>24</v>
      </c>
      <c r="C22" s="22">
        <v>217.66</v>
      </c>
      <c r="D22" s="22">
        <v>104</v>
      </c>
      <c r="E22" s="22">
        <v>94</v>
      </c>
      <c r="F22" s="22">
        <v>197</v>
      </c>
      <c r="G22" s="22">
        <v>60</v>
      </c>
      <c r="H22" s="22">
        <v>215</v>
      </c>
      <c r="I22" s="22">
        <v>13</v>
      </c>
      <c r="J22" s="22">
        <v>11</v>
      </c>
      <c r="K22" s="22">
        <v>7</v>
      </c>
      <c r="L22" s="22">
        <v>1</v>
      </c>
      <c r="M22" s="2">
        <v>2</v>
      </c>
      <c r="N22" s="22">
        <v>12</v>
      </c>
      <c r="O22" s="22">
        <v>39</v>
      </c>
      <c r="P22" s="22">
        <v>18</v>
      </c>
      <c r="Q22" s="22">
        <v>834</v>
      </c>
      <c r="R22" s="19" t="s">
        <v>41</v>
      </c>
      <c r="S22" s="23">
        <v>3.89</v>
      </c>
      <c r="T22" s="24">
        <v>0.23599999999999999</v>
      </c>
      <c r="U22" s="24">
        <v>1.181</v>
      </c>
    </row>
    <row r="23" spans="1:21" s="2" customFormat="1" ht="18" customHeight="1" x14ac:dyDescent="0.3">
      <c r="A23" s="4" t="s">
        <v>26</v>
      </c>
      <c r="B23" s="22">
        <v>24</v>
      </c>
      <c r="C23" s="22">
        <v>210.34</v>
      </c>
      <c r="D23" s="22">
        <v>84</v>
      </c>
      <c r="E23" s="22">
        <v>71</v>
      </c>
      <c r="F23" s="22">
        <v>172</v>
      </c>
      <c r="G23" s="22">
        <v>53</v>
      </c>
      <c r="H23" s="22">
        <v>187</v>
      </c>
      <c r="I23" s="27">
        <v>14</v>
      </c>
      <c r="J23" s="22">
        <v>10</v>
      </c>
      <c r="K23" s="22">
        <v>7</v>
      </c>
      <c r="L23" s="27">
        <v>4</v>
      </c>
      <c r="M23" s="31">
        <v>5</v>
      </c>
      <c r="N23" s="27">
        <v>18</v>
      </c>
      <c r="O23" s="22">
        <v>30</v>
      </c>
      <c r="P23" s="27">
        <v>33</v>
      </c>
      <c r="Q23" s="27">
        <v>854</v>
      </c>
      <c r="R23" s="19" t="s">
        <v>41</v>
      </c>
      <c r="S23" s="23">
        <v>3.04</v>
      </c>
      <c r="T23" s="24">
        <v>0.20100000000000001</v>
      </c>
      <c r="U23" s="24">
        <v>1.07</v>
      </c>
    </row>
    <row r="24" spans="1:21" ht="18" customHeight="1" x14ac:dyDescent="0.3">
      <c r="A24" s="4" t="s">
        <v>27</v>
      </c>
      <c r="B24" s="22">
        <v>24</v>
      </c>
      <c r="C24" s="22">
        <v>212</v>
      </c>
      <c r="D24" s="22">
        <v>83</v>
      </c>
      <c r="E24" s="22">
        <v>79</v>
      </c>
      <c r="F24" s="22">
        <v>181</v>
      </c>
      <c r="G24" s="22">
        <v>54</v>
      </c>
      <c r="H24" s="22">
        <v>205</v>
      </c>
      <c r="I24" s="27">
        <v>14</v>
      </c>
      <c r="J24" s="22">
        <v>10</v>
      </c>
      <c r="K24" s="22">
        <v>2</v>
      </c>
      <c r="L24" s="27">
        <v>4</v>
      </c>
      <c r="M24" s="2">
        <v>2</v>
      </c>
      <c r="N24" s="22">
        <v>8</v>
      </c>
      <c r="O24" s="22">
        <v>32</v>
      </c>
      <c r="P24" s="22">
        <v>21</v>
      </c>
      <c r="Q24" s="22">
        <v>789</v>
      </c>
      <c r="R24" s="19" t="s">
        <v>41</v>
      </c>
      <c r="S24" s="23">
        <v>3.35</v>
      </c>
      <c r="T24" s="24">
        <v>0.22900000000000001</v>
      </c>
      <c r="U24" s="24">
        <v>1.109</v>
      </c>
    </row>
    <row r="25" spans="1:21" s="2" customFormat="1" ht="18" customHeight="1" x14ac:dyDescent="0.3">
      <c r="A25" s="4" t="s">
        <v>25</v>
      </c>
      <c r="B25" s="22">
        <v>24</v>
      </c>
      <c r="C25" s="22">
        <v>214</v>
      </c>
      <c r="D25" s="22">
        <v>68</v>
      </c>
      <c r="E25" s="22">
        <v>63</v>
      </c>
      <c r="F25" s="22">
        <v>189</v>
      </c>
      <c r="G25" s="22">
        <v>66</v>
      </c>
      <c r="H25" s="22">
        <v>215</v>
      </c>
      <c r="I25" s="22">
        <v>12</v>
      </c>
      <c r="J25" s="22">
        <v>12</v>
      </c>
      <c r="K25" s="22">
        <v>8</v>
      </c>
      <c r="L25" s="22">
        <v>1</v>
      </c>
      <c r="M25" s="2">
        <v>2</v>
      </c>
      <c r="N25" s="22">
        <v>11</v>
      </c>
      <c r="O25" s="22">
        <v>20</v>
      </c>
      <c r="P25" s="22">
        <v>26</v>
      </c>
      <c r="Q25" s="22">
        <v>805</v>
      </c>
      <c r="R25" s="19" t="s">
        <v>41</v>
      </c>
      <c r="S25" s="23">
        <v>2.65</v>
      </c>
      <c r="T25" s="24">
        <v>0.23499999999999999</v>
      </c>
      <c r="U25" s="24">
        <v>1.1919999999999999</v>
      </c>
    </row>
    <row r="26" spans="1:21" ht="20.100000000000001" customHeight="1" x14ac:dyDescent="0.3">
      <c r="A26" s="4" t="s">
        <v>28</v>
      </c>
      <c r="B26" s="22">
        <v>24</v>
      </c>
      <c r="C26" s="22">
        <v>217</v>
      </c>
      <c r="D26" s="27">
        <v>118</v>
      </c>
      <c r="E26" s="27">
        <v>102</v>
      </c>
      <c r="F26" s="27">
        <v>218</v>
      </c>
      <c r="G26" s="22">
        <v>64</v>
      </c>
      <c r="H26" s="27">
        <v>242</v>
      </c>
      <c r="I26" s="22">
        <v>9</v>
      </c>
      <c r="J26" s="22">
        <v>15</v>
      </c>
      <c r="K26" s="22">
        <v>9</v>
      </c>
      <c r="L26" s="22">
        <v>1</v>
      </c>
      <c r="M26" s="2">
        <v>1</v>
      </c>
      <c r="N26" s="22">
        <v>11</v>
      </c>
      <c r="O26" s="27">
        <v>46</v>
      </c>
      <c r="P26" s="22">
        <v>22</v>
      </c>
      <c r="Q26" s="22">
        <v>826</v>
      </c>
      <c r="R26" s="19" t="s">
        <v>41</v>
      </c>
      <c r="S26" s="23">
        <v>4.2300000000000004</v>
      </c>
      <c r="T26" s="24">
        <v>0.26400000000000001</v>
      </c>
      <c r="U26" s="24">
        <v>1.3129999999999999</v>
      </c>
    </row>
    <row r="27" spans="1:21" ht="19.5" customHeight="1" x14ac:dyDescent="0.3">
      <c r="A27" s="4" t="s">
        <v>42</v>
      </c>
      <c r="B27" s="22">
        <v>24</v>
      </c>
      <c r="C27" s="22">
        <v>212</v>
      </c>
      <c r="D27" s="22">
        <v>79</v>
      </c>
      <c r="E27" s="22">
        <v>74</v>
      </c>
      <c r="F27" s="22">
        <v>156</v>
      </c>
      <c r="G27" s="22">
        <v>64</v>
      </c>
      <c r="H27" s="22">
        <v>221</v>
      </c>
      <c r="I27" s="22">
        <v>13</v>
      </c>
      <c r="J27" s="22">
        <v>11</v>
      </c>
      <c r="K27" s="27">
        <v>11</v>
      </c>
      <c r="L27" s="22">
        <v>0</v>
      </c>
      <c r="M27" s="2">
        <v>3</v>
      </c>
      <c r="N27" s="22">
        <v>11</v>
      </c>
      <c r="O27" s="22">
        <v>23</v>
      </c>
      <c r="P27" s="22">
        <v>20</v>
      </c>
      <c r="Q27" s="22">
        <v>798</v>
      </c>
      <c r="R27" s="19" t="s">
        <v>41</v>
      </c>
      <c r="S27" s="23">
        <v>3.14</v>
      </c>
      <c r="T27" s="29">
        <v>0.19500000000000001</v>
      </c>
      <c r="U27" s="29">
        <v>1.038</v>
      </c>
    </row>
    <row r="28" spans="1:21" ht="20.100000000000001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"/>
      <c r="S28" s="9"/>
      <c r="T28" s="10"/>
      <c r="U28" s="10"/>
    </row>
    <row r="29" spans="1:21" ht="20.100000000000001" customHeight="1" x14ac:dyDescent="0.25">
      <c r="A29" s="4"/>
      <c r="B29" s="2"/>
      <c r="C29" s="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10"/>
      <c r="U29" s="10"/>
    </row>
    <row r="30" spans="1:21" ht="18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3"/>
      <c r="T30" s="5"/>
      <c r="U30" s="5"/>
    </row>
    <row r="31" spans="1:21" s="2" customFormat="1" ht="18" x14ac:dyDescent="0.25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3"/>
      <c r="T31" s="5"/>
      <c r="U31" s="5"/>
    </row>
    <row r="32" spans="1:21" x14ac:dyDescent="0.25">
      <c r="A32" s="3"/>
      <c r="S32" s="9"/>
    </row>
    <row r="33" spans="1:21" s="6" customFormat="1" ht="25.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3"/>
      <c r="T33" s="5"/>
      <c r="U33" s="5"/>
    </row>
    <row r="34" spans="1:21" s="2" customFormat="1" ht="18" customHeight="1" x14ac:dyDescent="0.25">
      <c r="S34" s="13"/>
      <c r="T34" s="5"/>
      <c r="U34" s="5"/>
    </row>
    <row r="35" spans="1:21" ht="18" customHeight="1" x14ac:dyDescent="0.2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15"/>
      <c r="T35" s="2"/>
      <c r="U35" s="2"/>
    </row>
    <row r="36" spans="1:21" ht="18" customHeight="1" x14ac:dyDescent="0.25">
      <c r="A36" s="11"/>
      <c r="B36" s="6"/>
      <c r="C36" s="1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9"/>
      <c r="T36" s="10"/>
      <c r="U36" s="9"/>
    </row>
    <row r="37" spans="1:21" ht="18" customHeight="1" x14ac:dyDescent="0.25">
      <c r="A37" s="11"/>
      <c r="B37" s="6"/>
      <c r="C37" s="1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9"/>
      <c r="T37" s="10"/>
      <c r="U37" s="9"/>
    </row>
    <row r="38" spans="1:21" ht="18" customHeight="1" x14ac:dyDescent="0.25">
      <c r="A38" s="11"/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9"/>
      <c r="T38" s="10"/>
      <c r="U38" s="9"/>
    </row>
    <row r="39" spans="1:21" ht="18" customHeight="1" x14ac:dyDescent="0.25">
      <c r="A39" s="11"/>
      <c r="B39" s="6"/>
      <c r="C39" s="1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9"/>
      <c r="T39" s="10"/>
      <c r="U39" s="9"/>
    </row>
    <row r="40" spans="1:21" ht="18" customHeight="1" x14ac:dyDescent="0.25">
      <c r="A40" s="11"/>
      <c r="B40" s="6"/>
      <c r="C40" s="1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9"/>
      <c r="T40" s="10"/>
      <c r="U40" s="9"/>
    </row>
    <row r="41" spans="1:21" ht="18" customHeight="1" x14ac:dyDescent="0.25">
      <c r="A41" s="11"/>
      <c r="B41" s="6"/>
      <c r="C41" s="1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9"/>
      <c r="T41" s="10"/>
      <c r="U41" s="9"/>
    </row>
    <row r="42" spans="1:21" ht="18" customHeight="1" x14ac:dyDescent="0.25">
      <c r="A42" s="11"/>
      <c r="B42" s="6"/>
      <c r="C42" s="1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9"/>
      <c r="T42" s="10"/>
      <c r="U42" s="9"/>
    </row>
    <row r="43" spans="1:21" ht="18" customHeight="1" x14ac:dyDescent="0.25">
      <c r="A43" s="11"/>
      <c r="B43" s="6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9"/>
      <c r="T43" s="10"/>
      <c r="U43" s="9"/>
    </row>
    <row r="44" spans="1:21" ht="18" customHeight="1" x14ac:dyDescent="0.25">
      <c r="A44" s="11"/>
      <c r="B44" s="6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9"/>
      <c r="T44" s="10"/>
      <c r="U44" s="9"/>
    </row>
    <row r="45" spans="1:21" ht="18" customHeight="1" x14ac:dyDescent="0.25">
      <c r="A45" s="11"/>
      <c r="B45" s="6"/>
      <c r="C45" s="1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9"/>
      <c r="T45" s="10"/>
      <c r="U45" s="9"/>
    </row>
    <row r="46" spans="1:21" ht="18" customHeight="1" x14ac:dyDescent="0.25">
      <c r="A46" s="11"/>
      <c r="B46" s="6"/>
      <c r="C46" s="1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9"/>
      <c r="T46" s="10"/>
      <c r="U46" s="9"/>
    </row>
    <row r="47" spans="1:21" ht="18" customHeight="1" x14ac:dyDescent="0.25">
      <c r="A47" s="11"/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9"/>
      <c r="T47" s="10"/>
      <c r="U47" s="9"/>
    </row>
    <row r="48" spans="1:21" ht="18" customHeight="1" x14ac:dyDescent="0.25">
      <c r="A48" s="11"/>
      <c r="B48" s="6"/>
      <c r="C48" s="1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9"/>
      <c r="T48" s="10"/>
      <c r="U48" s="9"/>
    </row>
    <row r="49" spans="1:21" ht="18" customHeight="1" x14ac:dyDescent="0.25">
      <c r="A49" s="11"/>
      <c r="B49" s="6"/>
      <c r="C49" s="1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9"/>
      <c r="T49" s="10"/>
      <c r="U49" s="9"/>
    </row>
    <row r="50" spans="1:21" x14ac:dyDescent="0.25">
      <c r="C50" s="17"/>
      <c r="S50" s="9"/>
      <c r="T50" s="10"/>
    </row>
    <row r="51" spans="1:2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/>
      <c r="T51" s="10"/>
      <c r="U51" s="9"/>
    </row>
    <row r="52" spans="1:21" s="2" customFormat="1" x14ac:dyDescent="0.25">
      <c r="S52" s="9"/>
      <c r="T52" s="10"/>
      <c r="U52" s="9"/>
    </row>
    <row r="53" spans="1:21" x14ac:dyDescent="0.25">
      <c r="S53" s="9"/>
    </row>
    <row r="54" spans="1:21" x14ac:dyDescent="0.25">
      <c r="S54" s="9"/>
    </row>
    <row r="55" spans="1:21" x14ac:dyDescent="0.25">
      <c r="S55" s="9"/>
    </row>
    <row r="56" spans="1:21" x14ac:dyDescent="0.25">
      <c r="S56" s="9"/>
    </row>
    <row r="57" spans="1:21" x14ac:dyDescent="0.25">
      <c r="S5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"/>
  <sheetViews>
    <sheetView workbookViewId="0"/>
  </sheetViews>
  <sheetFormatPr defaultRowHeight="20.25" x14ac:dyDescent="0.25"/>
  <cols>
    <col min="1" max="1" width="24.28515625" style="7" customWidth="1"/>
    <col min="2" max="2" width="7.140625" style="7" bestFit="1" customWidth="1"/>
    <col min="3" max="3" width="8.140625" style="7" bestFit="1" customWidth="1"/>
    <col min="4" max="5" width="7.140625" style="7" bestFit="1" customWidth="1"/>
    <col min="6" max="6" width="8.140625" style="7" bestFit="1" customWidth="1"/>
    <col min="7" max="7" width="7.140625" style="7" bestFit="1" customWidth="1"/>
    <col min="8" max="8" width="8.140625" style="7" bestFit="1" customWidth="1"/>
    <col min="9" max="12" width="6.140625" style="7" customWidth="1"/>
    <col min="13" max="13" width="7.140625" style="7" bestFit="1" customWidth="1"/>
    <col min="14" max="14" width="6.140625" style="7" customWidth="1"/>
    <col min="15" max="16" width="7.140625" style="7" bestFit="1" customWidth="1"/>
    <col min="17" max="17" width="8.140625" style="7" bestFit="1" customWidth="1"/>
    <col min="18" max="18" width="6.140625" style="7" customWidth="1"/>
    <col min="19" max="19" width="12.7109375" style="18" customWidth="1"/>
    <col min="20" max="21" width="12.7109375" style="7" customWidth="1"/>
    <col min="22" max="16384" width="9.140625" style="7"/>
  </cols>
  <sheetData>
    <row r="1" spans="1:21" s="3" customFormat="1" ht="2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2" customFormat="1" ht="18" customHeight="1" x14ac:dyDescent="0.25">
      <c r="A2" s="4" t="s">
        <v>43</v>
      </c>
      <c r="B2" s="19">
        <v>1599</v>
      </c>
      <c r="C2" s="19">
        <v>202</v>
      </c>
      <c r="D2" s="19">
        <v>361</v>
      </c>
      <c r="E2" s="19">
        <v>196</v>
      </c>
      <c r="F2" s="25">
        <v>92</v>
      </c>
      <c r="G2" s="19">
        <v>1</v>
      </c>
      <c r="H2" s="25">
        <v>81</v>
      </c>
      <c r="I2" s="25">
        <v>146</v>
      </c>
      <c r="J2" s="19">
        <v>414</v>
      </c>
      <c r="K2" s="19">
        <v>19</v>
      </c>
      <c r="L2" s="19">
        <v>19</v>
      </c>
      <c r="M2" s="19">
        <v>13</v>
      </c>
      <c r="N2" s="19">
        <v>1</v>
      </c>
      <c r="O2" s="19">
        <v>0</v>
      </c>
      <c r="P2" s="19">
        <v>4</v>
      </c>
      <c r="Q2" s="19">
        <v>3</v>
      </c>
      <c r="R2" s="25">
        <v>50</v>
      </c>
      <c r="S2" s="20">
        <v>0.22600000000000001</v>
      </c>
      <c r="T2" s="20">
        <v>0.29799999999999999</v>
      </c>
      <c r="U2" s="20">
        <v>0.437</v>
      </c>
    </row>
    <row r="3" spans="1:21" s="2" customFormat="1" ht="18" customHeight="1" x14ac:dyDescent="0.25">
      <c r="A3" s="4" t="s">
        <v>45</v>
      </c>
      <c r="B3" s="19">
        <v>1557</v>
      </c>
      <c r="C3" s="19">
        <v>155</v>
      </c>
      <c r="D3" s="19">
        <v>349</v>
      </c>
      <c r="E3" s="19">
        <v>145</v>
      </c>
      <c r="F3" s="19">
        <v>78</v>
      </c>
      <c r="G3" s="19">
        <v>9</v>
      </c>
      <c r="H3" s="19">
        <v>31</v>
      </c>
      <c r="I3" s="19">
        <v>133</v>
      </c>
      <c r="J3" s="19">
        <v>371</v>
      </c>
      <c r="K3" s="19">
        <v>24</v>
      </c>
      <c r="L3" s="19">
        <v>15</v>
      </c>
      <c r="M3" s="19">
        <v>20</v>
      </c>
      <c r="N3" s="19">
        <v>4</v>
      </c>
      <c r="O3" s="19">
        <v>0</v>
      </c>
      <c r="P3" s="19">
        <v>13</v>
      </c>
      <c r="Q3" s="19">
        <v>6</v>
      </c>
      <c r="R3" s="19">
        <v>48</v>
      </c>
      <c r="S3" s="20">
        <v>0.224</v>
      </c>
      <c r="T3" s="20">
        <v>0.29299999999999998</v>
      </c>
      <c r="U3" s="20">
        <v>0.34599999999999997</v>
      </c>
    </row>
    <row r="4" spans="1:21" s="2" customFormat="1" ht="18" customHeight="1" x14ac:dyDescent="0.25">
      <c r="A4" s="4" t="s">
        <v>21</v>
      </c>
      <c r="B4" s="19">
        <v>1566</v>
      </c>
      <c r="C4" s="19">
        <v>187</v>
      </c>
      <c r="D4" s="19">
        <v>366</v>
      </c>
      <c r="E4" s="19">
        <v>179</v>
      </c>
      <c r="F4" s="19">
        <v>80</v>
      </c>
      <c r="G4" s="19">
        <v>4</v>
      </c>
      <c r="H4" s="19">
        <v>40</v>
      </c>
      <c r="I4" s="19">
        <v>132</v>
      </c>
      <c r="J4" s="19">
        <v>335</v>
      </c>
      <c r="K4" s="19">
        <v>22</v>
      </c>
      <c r="L4" s="19">
        <v>13</v>
      </c>
      <c r="M4" s="19">
        <v>23</v>
      </c>
      <c r="N4" s="19">
        <v>2</v>
      </c>
      <c r="O4" s="19">
        <v>1</v>
      </c>
      <c r="P4" s="19">
        <v>12</v>
      </c>
      <c r="Q4" s="19">
        <v>6</v>
      </c>
      <c r="R4" s="19">
        <v>36</v>
      </c>
      <c r="S4" s="20">
        <v>0.23400000000000001</v>
      </c>
      <c r="T4" s="20">
        <v>0.3</v>
      </c>
      <c r="U4" s="20">
        <v>0.36699999999999999</v>
      </c>
    </row>
    <row r="5" spans="1:21" s="2" customFormat="1" ht="18" customHeight="1" x14ac:dyDescent="0.25">
      <c r="A5" s="4" t="s">
        <v>22</v>
      </c>
      <c r="B5" s="19">
        <v>1550</v>
      </c>
      <c r="C5" s="19">
        <v>221</v>
      </c>
      <c r="D5" s="19">
        <v>357</v>
      </c>
      <c r="E5" s="19">
        <v>214</v>
      </c>
      <c r="F5" s="19">
        <v>88</v>
      </c>
      <c r="G5" s="19">
        <v>5</v>
      </c>
      <c r="H5" s="19">
        <v>79</v>
      </c>
      <c r="I5" s="19">
        <v>144</v>
      </c>
      <c r="J5" s="19">
        <v>437</v>
      </c>
      <c r="K5" s="19">
        <v>41</v>
      </c>
      <c r="L5" s="19">
        <v>13</v>
      </c>
      <c r="M5" s="19">
        <v>22</v>
      </c>
      <c r="N5" s="19">
        <v>1</v>
      </c>
      <c r="O5" s="19">
        <v>1</v>
      </c>
      <c r="P5" s="19">
        <v>11</v>
      </c>
      <c r="Q5" s="19">
        <v>10</v>
      </c>
      <c r="R5" s="25">
        <v>50</v>
      </c>
      <c r="S5" s="20">
        <v>0.23</v>
      </c>
      <c r="T5" s="20">
        <v>0.31</v>
      </c>
      <c r="U5" s="20">
        <v>0.44600000000000001</v>
      </c>
    </row>
    <row r="6" spans="1:21" s="6" customFormat="1" ht="18" customHeight="1" x14ac:dyDescent="0.25">
      <c r="A6" s="4" t="s">
        <v>23</v>
      </c>
      <c r="B6" s="19">
        <v>1634</v>
      </c>
      <c r="C6" s="19">
        <v>197</v>
      </c>
      <c r="D6" s="19">
        <v>386</v>
      </c>
      <c r="E6" s="19">
        <v>189</v>
      </c>
      <c r="F6" s="19">
        <v>79</v>
      </c>
      <c r="G6" s="19">
        <v>5</v>
      </c>
      <c r="H6" s="19">
        <v>73</v>
      </c>
      <c r="I6" s="19">
        <v>130</v>
      </c>
      <c r="J6" s="25">
        <v>456</v>
      </c>
      <c r="K6" s="19">
        <v>25</v>
      </c>
      <c r="L6" s="19">
        <v>21</v>
      </c>
      <c r="M6" s="19">
        <v>14</v>
      </c>
      <c r="N6" s="19">
        <v>6</v>
      </c>
      <c r="O6" s="19">
        <v>0</v>
      </c>
      <c r="P6" s="19">
        <v>11</v>
      </c>
      <c r="Q6" s="19">
        <v>0</v>
      </c>
      <c r="R6" s="19">
        <v>40</v>
      </c>
      <c r="S6" s="20">
        <v>0.23599999999999999</v>
      </c>
      <c r="T6" s="20">
        <v>0.30099999999999999</v>
      </c>
      <c r="U6" s="20">
        <v>0.42499999999999999</v>
      </c>
    </row>
    <row r="7" spans="1:21" s="6" customFormat="1" ht="18" customHeight="1" x14ac:dyDescent="0.25">
      <c r="A7" s="4" t="s">
        <v>44</v>
      </c>
      <c r="B7" s="19">
        <v>1626</v>
      </c>
      <c r="C7" s="19">
        <v>207</v>
      </c>
      <c r="D7" s="19">
        <v>403</v>
      </c>
      <c r="E7" s="19">
        <v>205</v>
      </c>
      <c r="F7" s="19">
        <v>87</v>
      </c>
      <c r="G7" s="19">
        <v>9</v>
      </c>
      <c r="H7" s="19">
        <v>67</v>
      </c>
      <c r="I7" s="19">
        <v>94</v>
      </c>
      <c r="J7" s="19">
        <v>306</v>
      </c>
      <c r="K7" s="19">
        <v>29</v>
      </c>
      <c r="L7" s="19">
        <v>6</v>
      </c>
      <c r="M7" s="19">
        <v>17</v>
      </c>
      <c r="N7" s="19">
        <v>0</v>
      </c>
      <c r="O7" s="19">
        <v>0</v>
      </c>
      <c r="P7" s="19">
        <v>5</v>
      </c>
      <c r="Q7" s="19">
        <v>10</v>
      </c>
      <c r="R7" s="19">
        <v>20</v>
      </c>
      <c r="S7" s="20">
        <v>0.248</v>
      </c>
      <c r="T7" s="20">
        <v>0.3</v>
      </c>
      <c r="U7" s="20">
        <v>0.436</v>
      </c>
    </row>
    <row r="8" spans="1:21" s="2" customFormat="1" ht="18" customHeight="1" x14ac:dyDescent="0.25">
      <c r="A8" s="4" t="s">
        <v>24</v>
      </c>
      <c r="B8" s="30">
        <v>1704</v>
      </c>
      <c r="C8" s="30">
        <v>237</v>
      </c>
      <c r="D8" s="30">
        <v>469</v>
      </c>
      <c r="E8" s="30">
        <v>229</v>
      </c>
      <c r="F8" s="21">
        <v>74</v>
      </c>
      <c r="G8" s="21">
        <v>5</v>
      </c>
      <c r="H8" s="21">
        <v>77</v>
      </c>
      <c r="I8" s="30">
        <v>146</v>
      </c>
      <c r="J8" s="21">
        <v>416</v>
      </c>
      <c r="K8" s="21">
        <v>21</v>
      </c>
      <c r="L8" s="21">
        <v>24</v>
      </c>
      <c r="M8" s="21">
        <v>12</v>
      </c>
      <c r="N8" s="21">
        <v>2</v>
      </c>
      <c r="O8" s="21">
        <v>0</v>
      </c>
      <c r="P8" s="21">
        <v>5</v>
      </c>
      <c r="Q8" s="21">
        <v>10</v>
      </c>
      <c r="R8" s="21">
        <v>46</v>
      </c>
      <c r="S8" s="26">
        <v>0.27500000000000002</v>
      </c>
      <c r="T8" s="26">
        <v>0.33900000000000002</v>
      </c>
      <c r="U8" s="26">
        <v>0.46</v>
      </c>
    </row>
    <row r="9" spans="1:21" s="2" customFormat="1" ht="18" customHeight="1" x14ac:dyDescent="0.25">
      <c r="A9" s="4" t="s">
        <v>26</v>
      </c>
      <c r="B9" s="19">
        <v>1576</v>
      </c>
      <c r="C9" s="19">
        <v>206</v>
      </c>
      <c r="D9" s="19">
        <v>391</v>
      </c>
      <c r="E9" s="19">
        <v>200</v>
      </c>
      <c r="F9" s="19">
        <v>71</v>
      </c>
      <c r="G9" s="19">
        <v>11</v>
      </c>
      <c r="H9" s="19">
        <v>59</v>
      </c>
      <c r="I9" s="19">
        <v>139</v>
      </c>
      <c r="J9" s="19">
        <v>378</v>
      </c>
      <c r="K9" s="19">
        <v>20</v>
      </c>
      <c r="L9" s="19">
        <v>17</v>
      </c>
      <c r="M9" s="19">
        <v>15</v>
      </c>
      <c r="N9" s="19">
        <v>3</v>
      </c>
      <c r="O9" s="19">
        <v>12</v>
      </c>
      <c r="P9" s="19">
        <v>12</v>
      </c>
      <c r="Q9" s="19">
        <v>15</v>
      </c>
      <c r="R9" s="19">
        <v>48</v>
      </c>
      <c r="S9" s="20">
        <v>0.248</v>
      </c>
      <c r="T9" s="20">
        <v>0.315</v>
      </c>
      <c r="U9" s="20">
        <v>0.41899999999999998</v>
      </c>
    </row>
    <row r="10" spans="1:21" s="2" customFormat="1" ht="18" customHeight="1" x14ac:dyDescent="0.25">
      <c r="A10" s="4" t="s">
        <v>27</v>
      </c>
      <c r="B10" s="19">
        <v>1606</v>
      </c>
      <c r="C10" s="19">
        <v>202</v>
      </c>
      <c r="D10" s="19">
        <v>397</v>
      </c>
      <c r="E10" s="19">
        <v>194</v>
      </c>
      <c r="F10" s="19">
        <v>78</v>
      </c>
      <c r="G10" s="19">
        <v>7</v>
      </c>
      <c r="H10" s="19">
        <v>64</v>
      </c>
      <c r="I10" s="19">
        <v>130</v>
      </c>
      <c r="J10" s="19">
        <v>445</v>
      </c>
      <c r="K10" s="25">
        <v>30</v>
      </c>
      <c r="L10" s="19">
        <v>14</v>
      </c>
      <c r="M10" s="25">
        <v>28</v>
      </c>
      <c r="N10" s="19">
        <v>4</v>
      </c>
      <c r="O10" s="19">
        <v>7</v>
      </c>
      <c r="P10" s="19">
        <v>10</v>
      </c>
      <c r="Q10" s="19">
        <v>3</v>
      </c>
      <c r="R10" s="19">
        <v>43</v>
      </c>
      <c r="S10" s="20">
        <v>0.247</v>
      </c>
      <c r="T10" s="20">
        <v>0.314</v>
      </c>
      <c r="U10" s="20">
        <v>0.42399999999999999</v>
      </c>
    </row>
    <row r="11" spans="1:21" s="2" customFormat="1" ht="18" customHeight="1" x14ac:dyDescent="0.25">
      <c r="A11" s="4" t="s">
        <v>25</v>
      </c>
      <c r="B11" s="19">
        <v>1591</v>
      </c>
      <c r="C11" s="19">
        <v>184</v>
      </c>
      <c r="D11" s="19">
        <v>335</v>
      </c>
      <c r="E11" s="19">
        <v>181</v>
      </c>
      <c r="F11" s="19">
        <v>54</v>
      </c>
      <c r="G11" s="19">
        <v>11</v>
      </c>
      <c r="H11" s="19">
        <v>80</v>
      </c>
      <c r="I11" s="19">
        <v>131</v>
      </c>
      <c r="J11" s="19">
        <v>451</v>
      </c>
      <c r="K11" s="19">
        <v>13</v>
      </c>
      <c r="L11" s="19">
        <v>22</v>
      </c>
      <c r="M11" s="19">
        <v>15</v>
      </c>
      <c r="N11" s="19">
        <v>2</v>
      </c>
      <c r="O11" s="19">
        <v>0</v>
      </c>
      <c r="P11" s="19">
        <v>6</v>
      </c>
      <c r="Q11" s="19">
        <v>7</v>
      </c>
      <c r="R11" s="19">
        <v>41</v>
      </c>
      <c r="S11" s="20">
        <v>0.21099999999999999</v>
      </c>
      <c r="T11" s="20">
        <v>0.27500000000000002</v>
      </c>
      <c r="U11" s="20">
        <v>0.40899999999999997</v>
      </c>
    </row>
    <row r="12" spans="1:21" s="2" customFormat="1" ht="18" customHeight="1" x14ac:dyDescent="0.25">
      <c r="A12" s="4" t="s">
        <v>28</v>
      </c>
      <c r="B12" s="19">
        <v>1644</v>
      </c>
      <c r="C12" s="19">
        <v>157</v>
      </c>
      <c r="D12" s="19">
        <v>384</v>
      </c>
      <c r="E12" s="19">
        <v>151</v>
      </c>
      <c r="F12" s="19">
        <v>59</v>
      </c>
      <c r="G12" s="25">
        <v>14</v>
      </c>
      <c r="H12" s="19">
        <v>55</v>
      </c>
      <c r="I12" s="19">
        <v>118</v>
      </c>
      <c r="J12" s="19">
        <v>434</v>
      </c>
      <c r="K12" s="19">
        <v>19</v>
      </c>
      <c r="L12" s="25">
        <v>32</v>
      </c>
      <c r="M12" s="19">
        <v>16</v>
      </c>
      <c r="N12" s="19">
        <v>3</v>
      </c>
      <c r="O12" s="19">
        <v>0</v>
      </c>
      <c r="P12" s="19">
        <v>11</v>
      </c>
      <c r="Q12" s="19">
        <v>4</v>
      </c>
      <c r="R12" s="19">
        <v>41</v>
      </c>
      <c r="S12" s="20">
        <v>0.23400000000000001</v>
      </c>
      <c r="T12" s="20">
        <v>0.29099999999999998</v>
      </c>
      <c r="U12" s="20">
        <v>0.38700000000000001</v>
      </c>
    </row>
    <row r="13" spans="1:21" s="2" customFormat="1" ht="18" customHeight="1" x14ac:dyDescent="0.25">
      <c r="A13" s="4" t="s">
        <v>42</v>
      </c>
      <c r="B13" s="19">
        <v>1635</v>
      </c>
      <c r="C13" s="19">
        <v>167</v>
      </c>
      <c r="D13" s="19">
        <v>376</v>
      </c>
      <c r="E13" s="19">
        <v>158</v>
      </c>
      <c r="F13" s="19">
        <v>82</v>
      </c>
      <c r="G13" s="19">
        <v>12</v>
      </c>
      <c r="H13" s="19">
        <v>43</v>
      </c>
      <c r="I13" s="19">
        <v>121</v>
      </c>
      <c r="J13" s="19">
        <v>352</v>
      </c>
      <c r="K13" s="19">
        <v>9</v>
      </c>
      <c r="L13" s="19">
        <v>19</v>
      </c>
      <c r="M13" s="19">
        <v>17</v>
      </c>
      <c r="N13" s="19">
        <v>4</v>
      </c>
      <c r="O13" s="19">
        <v>0</v>
      </c>
      <c r="P13" s="19">
        <v>7</v>
      </c>
      <c r="Q13" s="19">
        <v>3</v>
      </c>
      <c r="R13" s="19">
        <v>37</v>
      </c>
      <c r="S13" s="20">
        <v>0.23</v>
      </c>
      <c r="T13" s="20">
        <v>0.28599999999999998</v>
      </c>
      <c r="U13" s="20">
        <v>0.374</v>
      </c>
    </row>
    <row r="14" spans="1:21" ht="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  <c r="U14" s="5"/>
    </row>
    <row r="15" spans="1:21" s="6" customFormat="1" ht="25.5" customHeight="1" x14ac:dyDescent="0.25">
      <c r="A15" s="1" t="s">
        <v>29</v>
      </c>
      <c r="B15" s="2" t="s">
        <v>30</v>
      </c>
      <c r="C15" s="2" t="s">
        <v>31</v>
      </c>
      <c r="D15" s="2" t="s">
        <v>2</v>
      </c>
      <c r="E15" s="2" t="s">
        <v>32</v>
      </c>
      <c r="F15" s="2" t="s">
        <v>3</v>
      </c>
      <c r="G15" s="2" t="s">
        <v>8</v>
      </c>
      <c r="H15" s="2" t="s">
        <v>9</v>
      </c>
      <c r="I15" s="2" t="s">
        <v>33</v>
      </c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  <c r="O15" s="2" t="s">
        <v>7</v>
      </c>
      <c r="P15" s="2" t="s">
        <v>17</v>
      </c>
      <c r="Q15" s="2" t="s">
        <v>1</v>
      </c>
      <c r="S15" s="2" t="s">
        <v>39</v>
      </c>
      <c r="T15" s="2" t="s">
        <v>18</v>
      </c>
      <c r="U15" s="2" t="s">
        <v>40</v>
      </c>
    </row>
    <row r="16" spans="1:21" s="2" customFormat="1" ht="18" customHeight="1" x14ac:dyDescent="0.3">
      <c r="A16" s="4" t="s">
        <v>43</v>
      </c>
      <c r="B16" s="22">
        <v>48</v>
      </c>
      <c r="C16" s="22">
        <v>424.66</v>
      </c>
      <c r="D16" s="22">
        <v>195</v>
      </c>
      <c r="E16" s="22">
        <v>178</v>
      </c>
      <c r="F16" s="22">
        <v>367</v>
      </c>
      <c r="G16" s="22">
        <v>140</v>
      </c>
      <c r="H16" s="22">
        <v>428</v>
      </c>
      <c r="I16" s="22">
        <v>25</v>
      </c>
      <c r="J16" s="22">
        <v>23</v>
      </c>
      <c r="K16" s="22">
        <v>17</v>
      </c>
      <c r="L16" s="22">
        <v>0</v>
      </c>
      <c r="M16" s="2">
        <v>4</v>
      </c>
      <c r="N16" s="22">
        <v>23</v>
      </c>
      <c r="O16" s="22">
        <v>54</v>
      </c>
      <c r="P16" s="22">
        <v>34</v>
      </c>
      <c r="Q16" s="22">
        <v>1594</v>
      </c>
      <c r="R16" s="19" t="s">
        <v>41</v>
      </c>
      <c r="S16" s="23">
        <v>3.77</v>
      </c>
      <c r="T16" s="24">
        <v>0.23</v>
      </c>
      <c r="U16" s="24">
        <v>1.194</v>
      </c>
    </row>
    <row r="17" spans="1:21" s="2" customFormat="1" ht="18" customHeight="1" x14ac:dyDescent="0.3">
      <c r="A17" s="4" t="s">
        <v>45</v>
      </c>
      <c r="B17" s="22">
        <v>48</v>
      </c>
      <c r="C17" s="22">
        <v>422.66</v>
      </c>
      <c r="D17" s="22">
        <v>232</v>
      </c>
      <c r="E17" s="22">
        <v>216</v>
      </c>
      <c r="F17" s="22">
        <v>438</v>
      </c>
      <c r="G17" s="22">
        <v>124</v>
      </c>
      <c r="H17" s="22">
        <v>348</v>
      </c>
      <c r="I17" s="22">
        <v>13</v>
      </c>
      <c r="J17" s="22">
        <v>35</v>
      </c>
      <c r="K17" s="22">
        <v>7</v>
      </c>
      <c r="L17" s="22">
        <v>0</v>
      </c>
      <c r="M17" s="2">
        <v>3</v>
      </c>
      <c r="N17" s="22">
        <v>20</v>
      </c>
      <c r="O17" s="22">
        <v>53</v>
      </c>
      <c r="P17" s="22">
        <v>44</v>
      </c>
      <c r="Q17" s="22">
        <v>1657</v>
      </c>
      <c r="R17" s="19" t="s">
        <v>41</v>
      </c>
      <c r="S17" s="23">
        <v>4.5999999999999996</v>
      </c>
      <c r="T17" s="24">
        <v>0.26400000000000001</v>
      </c>
      <c r="U17" s="24">
        <v>1.33</v>
      </c>
    </row>
    <row r="18" spans="1:21" s="2" customFormat="1" ht="18" customHeight="1" x14ac:dyDescent="0.3">
      <c r="A18" s="4" t="s">
        <v>21</v>
      </c>
      <c r="B18" s="22">
        <v>48</v>
      </c>
      <c r="C18" s="22">
        <v>423</v>
      </c>
      <c r="D18" s="22">
        <v>181</v>
      </c>
      <c r="E18" s="22">
        <v>157</v>
      </c>
      <c r="F18" s="22">
        <v>372</v>
      </c>
      <c r="G18" s="22">
        <v>141</v>
      </c>
      <c r="H18" s="22">
        <v>374</v>
      </c>
      <c r="I18" s="22">
        <v>25</v>
      </c>
      <c r="J18" s="22">
        <v>23</v>
      </c>
      <c r="K18" s="22">
        <v>12</v>
      </c>
      <c r="L18" s="27">
        <v>5</v>
      </c>
      <c r="M18" s="31">
        <v>5</v>
      </c>
      <c r="N18" s="22">
        <v>25</v>
      </c>
      <c r="O18" s="22">
        <v>54</v>
      </c>
      <c r="P18" s="22">
        <v>35</v>
      </c>
      <c r="Q18" s="22">
        <v>1594</v>
      </c>
      <c r="R18" s="19" t="s">
        <v>41</v>
      </c>
      <c r="S18" s="23">
        <v>3.34</v>
      </c>
      <c r="T18" s="24">
        <v>0.23300000000000001</v>
      </c>
      <c r="U18" s="24">
        <v>1.2130000000000001</v>
      </c>
    </row>
    <row r="19" spans="1:21" s="2" customFormat="1" ht="18" customHeight="1" x14ac:dyDescent="0.3">
      <c r="A19" s="4" t="s">
        <v>22</v>
      </c>
      <c r="B19" s="22">
        <v>48</v>
      </c>
      <c r="C19" s="22">
        <v>426</v>
      </c>
      <c r="D19" s="22">
        <v>178</v>
      </c>
      <c r="E19" s="22">
        <v>161</v>
      </c>
      <c r="F19" s="22">
        <v>356</v>
      </c>
      <c r="G19" s="22">
        <v>121</v>
      </c>
      <c r="H19" s="22">
        <v>364</v>
      </c>
      <c r="I19" s="22">
        <v>30</v>
      </c>
      <c r="J19" s="22">
        <v>18</v>
      </c>
      <c r="K19" s="27">
        <v>20</v>
      </c>
      <c r="L19" s="22">
        <v>0</v>
      </c>
      <c r="M19" s="2">
        <v>2</v>
      </c>
      <c r="N19" s="22">
        <v>10</v>
      </c>
      <c r="O19" s="22">
        <v>61</v>
      </c>
      <c r="P19" s="22">
        <v>42</v>
      </c>
      <c r="Q19" s="22">
        <v>1570</v>
      </c>
      <c r="R19" s="19" t="s">
        <v>41</v>
      </c>
      <c r="S19" s="23">
        <v>3.4</v>
      </c>
      <c r="T19" s="24">
        <v>0.22700000000000001</v>
      </c>
      <c r="U19" s="24">
        <v>1.1200000000000001</v>
      </c>
    </row>
    <row r="20" spans="1:21" s="2" customFormat="1" ht="18" customHeight="1" x14ac:dyDescent="0.3">
      <c r="A20" s="4" t="s">
        <v>23</v>
      </c>
      <c r="B20" s="22">
        <v>48</v>
      </c>
      <c r="C20" s="22">
        <v>437</v>
      </c>
      <c r="D20" s="22">
        <v>209</v>
      </c>
      <c r="E20" s="22">
        <v>197</v>
      </c>
      <c r="F20" s="22">
        <v>443</v>
      </c>
      <c r="G20" s="22">
        <v>121</v>
      </c>
      <c r="H20" s="22">
        <v>340</v>
      </c>
      <c r="I20" s="22">
        <v>22</v>
      </c>
      <c r="J20" s="22">
        <v>26</v>
      </c>
      <c r="K20" s="22">
        <v>15</v>
      </c>
      <c r="L20" s="22">
        <v>0</v>
      </c>
      <c r="M20" s="31">
        <v>5</v>
      </c>
      <c r="N20" s="22">
        <v>20</v>
      </c>
      <c r="O20" s="22">
        <v>63</v>
      </c>
      <c r="P20" s="22">
        <v>52</v>
      </c>
      <c r="Q20" s="22">
        <v>1655</v>
      </c>
      <c r="R20" s="19" t="s">
        <v>41</v>
      </c>
      <c r="S20" s="23">
        <v>4.0599999999999996</v>
      </c>
      <c r="T20" s="24">
        <v>0.26800000000000002</v>
      </c>
      <c r="U20" s="24">
        <v>1.2909999999999999</v>
      </c>
    </row>
    <row r="21" spans="1:21" s="2" customFormat="1" ht="18" customHeight="1" x14ac:dyDescent="0.3">
      <c r="A21" s="4" t="s">
        <v>44</v>
      </c>
      <c r="B21" s="22">
        <v>48</v>
      </c>
      <c r="C21" s="22">
        <v>409.34</v>
      </c>
      <c r="D21" s="22">
        <v>174</v>
      </c>
      <c r="E21" s="22">
        <v>162</v>
      </c>
      <c r="F21" s="27">
        <v>309</v>
      </c>
      <c r="G21" s="22">
        <v>124</v>
      </c>
      <c r="H21" s="22">
        <v>403</v>
      </c>
      <c r="I21" s="22">
        <v>26</v>
      </c>
      <c r="J21" s="22">
        <v>22</v>
      </c>
      <c r="K21" s="22">
        <v>8</v>
      </c>
      <c r="L21" s="22">
        <v>1</v>
      </c>
      <c r="M21" s="31">
        <v>5</v>
      </c>
      <c r="N21" s="22">
        <v>13</v>
      </c>
      <c r="O21" s="22">
        <v>44</v>
      </c>
      <c r="P21" s="22">
        <v>9</v>
      </c>
      <c r="Q21" s="22">
        <v>1513</v>
      </c>
      <c r="R21" s="19" t="s">
        <v>41</v>
      </c>
      <c r="S21" s="23">
        <v>3.56</v>
      </c>
      <c r="T21" s="29">
        <v>0.20399999999999999</v>
      </c>
      <c r="U21" s="24">
        <v>1.0580000000000001</v>
      </c>
    </row>
    <row r="22" spans="1:21" s="2" customFormat="1" ht="18" customHeight="1" x14ac:dyDescent="0.3">
      <c r="A22" s="4" t="s">
        <v>24</v>
      </c>
      <c r="B22" s="22">
        <v>48</v>
      </c>
      <c r="C22" s="22">
        <v>436.34</v>
      </c>
      <c r="D22" s="22">
        <v>234</v>
      </c>
      <c r="E22" s="22">
        <v>209</v>
      </c>
      <c r="F22" s="22">
        <v>413</v>
      </c>
      <c r="G22" s="22">
        <v>135</v>
      </c>
      <c r="H22" s="22">
        <v>446</v>
      </c>
      <c r="I22" s="22">
        <v>25</v>
      </c>
      <c r="J22" s="22">
        <v>23</v>
      </c>
      <c r="K22" s="22">
        <v>11</v>
      </c>
      <c r="L22" s="22">
        <v>1</v>
      </c>
      <c r="M22" s="2">
        <v>2</v>
      </c>
      <c r="N22" s="22">
        <v>23</v>
      </c>
      <c r="O22" s="27">
        <v>92</v>
      </c>
      <c r="P22" s="22">
        <v>41</v>
      </c>
      <c r="Q22" s="22">
        <v>1670</v>
      </c>
      <c r="R22" s="19" t="s">
        <v>41</v>
      </c>
      <c r="S22" s="23">
        <v>4.3099999999999996</v>
      </c>
      <c r="T22" s="24">
        <v>0.247</v>
      </c>
      <c r="U22" s="24">
        <v>1.256</v>
      </c>
    </row>
    <row r="23" spans="1:21" s="2" customFormat="1" ht="18" customHeight="1" x14ac:dyDescent="0.3">
      <c r="A23" s="4" t="s">
        <v>26</v>
      </c>
      <c r="B23" s="22">
        <v>48</v>
      </c>
      <c r="C23" s="22">
        <v>421.34</v>
      </c>
      <c r="D23" s="22">
        <v>203</v>
      </c>
      <c r="E23" s="22">
        <v>190</v>
      </c>
      <c r="F23" s="22">
        <v>373</v>
      </c>
      <c r="G23" s="22">
        <v>104</v>
      </c>
      <c r="H23" s="22">
        <v>406</v>
      </c>
      <c r="I23" s="22">
        <v>26</v>
      </c>
      <c r="J23" s="22">
        <v>22</v>
      </c>
      <c r="K23" s="22">
        <v>18</v>
      </c>
      <c r="L23" s="27">
        <v>5</v>
      </c>
      <c r="M23" s="31">
        <v>5</v>
      </c>
      <c r="N23" s="22">
        <v>34</v>
      </c>
      <c r="O23" s="22">
        <v>81</v>
      </c>
      <c r="P23" s="27">
        <v>59</v>
      </c>
      <c r="Q23" s="22">
        <v>1741</v>
      </c>
      <c r="R23" s="19" t="s">
        <v>41</v>
      </c>
      <c r="S23" s="23">
        <v>4.0599999999999996</v>
      </c>
      <c r="T23" s="24">
        <v>0.214</v>
      </c>
      <c r="U23" s="24">
        <v>1.1319999999999999</v>
      </c>
    </row>
    <row r="24" spans="1:21" ht="18" customHeight="1" x14ac:dyDescent="0.3">
      <c r="A24" s="4" t="s">
        <v>27</v>
      </c>
      <c r="B24" s="22">
        <v>48</v>
      </c>
      <c r="C24" s="22">
        <v>425</v>
      </c>
      <c r="D24" s="27">
        <v>149</v>
      </c>
      <c r="E24" s="27">
        <v>139</v>
      </c>
      <c r="F24" s="22">
        <v>334</v>
      </c>
      <c r="G24" s="22">
        <v>110</v>
      </c>
      <c r="H24" s="22">
        <v>413</v>
      </c>
      <c r="I24" s="27">
        <v>32</v>
      </c>
      <c r="J24" s="27">
        <v>16</v>
      </c>
      <c r="K24" s="22">
        <v>9</v>
      </c>
      <c r="L24" s="22">
        <v>4</v>
      </c>
      <c r="M24" s="31">
        <v>5</v>
      </c>
      <c r="N24" s="22">
        <v>22</v>
      </c>
      <c r="O24" s="22">
        <v>53</v>
      </c>
      <c r="P24" s="22">
        <v>33</v>
      </c>
      <c r="Q24" s="22">
        <v>1569</v>
      </c>
      <c r="R24" s="19" t="s">
        <v>41</v>
      </c>
      <c r="S24" s="28">
        <v>2.94</v>
      </c>
      <c r="T24" s="24">
        <v>0.21299999999999999</v>
      </c>
      <c r="U24" s="29">
        <v>1.0449999999999999</v>
      </c>
    </row>
    <row r="25" spans="1:21" s="2" customFormat="1" ht="18" customHeight="1" x14ac:dyDescent="0.3">
      <c r="A25" s="4" t="s">
        <v>25</v>
      </c>
      <c r="B25" s="22">
        <v>48</v>
      </c>
      <c r="C25" s="22">
        <v>427</v>
      </c>
      <c r="D25" s="22">
        <v>173</v>
      </c>
      <c r="E25" s="22">
        <v>161</v>
      </c>
      <c r="F25" s="22">
        <v>384</v>
      </c>
      <c r="G25" s="27">
        <v>164</v>
      </c>
      <c r="H25" s="22">
        <v>447</v>
      </c>
      <c r="I25" s="22">
        <v>24</v>
      </c>
      <c r="J25" s="22">
        <v>24</v>
      </c>
      <c r="K25" s="22">
        <v>15</v>
      </c>
      <c r="L25" s="22">
        <v>3</v>
      </c>
      <c r="M25" s="2">
        <v>3</v>
      </c>
      <c r="N25" s="22">
        <v>24</v>
      </c>
      <c r="O25" s="22">
        <v>54</v>
      </c>
      <c r="P25" s="22">
        <v>55</v>
      </c>
      <c r="Q25" s="22">
        <v>1610</v>
      </c>
      <c r="R25" s="19" t="s">
        <v>41</v>
      </c>
      <c r="S25" s="23">
        <v>3.39</v>
      </c>
      <c r="T25" s="24">
        <v>0.23899999999999999</v>
      </c>
      <c r="U25" s="24">
        <v>1.2829999999999999</v>
      </c>
    </row>
    <row r="26" spans="1:21" ht="20.100000000000001" customHeight="1" x14ac:dyDescent="0.3">
      <c r="A26" s="4" t="s">
        <v>28</v>
      </c>
      <c r="B26" s="22">
        <v>48</v>
      </c>
      <c r="C26" s="22">
        <v>430</v>
      </c>
      <c r="D26" s="22">
        <v>223</v>
      </c>
      <c r="E26" s="22">
        <v>199</v>
      </c>
      <c r="F26" s="22">
        <v>404</v>
      </c>
      <c r="G26" s="22">
        <v>158</v>
      </c>
      <c r="H26" s="27">
        <v>465</v>
      </c>
      <c r="I26" s="22">
        <v>18</v>
      </c>
      <c r="J26" s="22">
        <v>30</v>
      </c>
      <c r="K26" s="22">
        <v>15</v>
      </c>
      <c r="L26" s="22">
        <v>1</v>
      </c>
      <c r="M26" s="2">
        <v>2</v>
      </c>
      <c r="N26" s="22">
        <v>22</v>
      </c>
      <c r="O26" s="22">
        <v>72</v>
      </c>
      <c r="P26" s="22">
        <v>44</v>
      </c>
      <c r="Q26" s="22">
        <v>1654</v>
      </c>
      <c r="R26" s="19" t="s">
        <v>41</v>
      </c>
      <c r="S26" s="23">
        <v>4.17</v>
      </c>
      <c r="T26" s="24">
        <v>0.24399999999999999</v>
      </c>
      <c r="U26" s="24">
        <v>1.3069999999999999</v>
      </c>
    </row>
    <row r="27" spans="1:21" ht="19.5" customHeight="1" x14ac:dyDescent="0.3">
      <c r="A27" s="4" t="s">
        <v>42</v>
      </c>
      <c r="B27" s="22">
        <v>48</v>
      </c>
      <c r="C27" s="22">
        <v>418.34</v>
      </c>
      <c r="D27" s="22">
        <v>171</v>
      </c>
      <c r="E27" s="22">
        <v>157</v>
      </c>
      <c r="F27" s="22">
        <v>340</v>
      </c>
      <c r="G27" s="22">
        <v>130</v>
      </c>
      <c r="H27" s="22">
        <v>414</v>
      </c>
      <c r="I27" s="22">
        <v>22</v>
      </c>
      <c r="J27" s="22">
        <v>26</v>
      </c>
      <c r="K27" s="22">
        <v>12</v>
      </c>
      <c r="L27" s="22">
        <v>1</v>
      </c>
      <c r="M27" s="2">
        <v>3</v>
      </c>
      <c r="N27" s="22">
        <v>22</v>
      </c>
      <c r="O27" s="22">
        <v>50</v>
      </c>
      <c r="P27" s="22">
        <v>43</v>
      </c>
      <c r="Q27" s="22">
        <v>1624</v>
      </c>
      <c r="R27" s="19" t="s">
        <v>41</v>
      </c>
      <c r="S27" s="23">
        <v>3.38</v>
      </c>
      <c r="T27" s="24">
        <v>0.20899999999999999</v>
      </c>
      <c r="U27" s="24">
        <v>1.1240000000000001</v>
      </c>
    </row>
    <row r="28" spans="1:21" ht="20.100000000000001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"/>
      <c r="S28" s="9"/>
      <c r="T28" s="10"/>
      <c r="U28" s="10"/>
    </row>
    <row r="29" spans="1:21" ht="20.100000000000001" customHeight="1" x14ac:dyDescent="0.25">
      <c r="A29" s="4"/>
      <c r="B29" s="2"/>
      <c r="C29" s="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10"/>
      <c r="U29" s="10"/>
    </row>
    <row r="30" spans="1:21" ht="18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3"/>
      <c r="T30" s="5"/>
      <c r="U30" s="5"/>
    </row>
    <row r="31" spans="1:21" s="2" customFormat="1" ht="18" x14ac:dyDescent="0.25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3"/>
      <c r="T31" s="5"/>
      <c r="U31" s="5"/>
    </row>
    <row r="32" spans="1:21" x14ac:dyDescent="0.25">
      <c r="A32" s="3"/>
      <c r="S32" s="9"/>
    </row>
    <row r="33" spans="1:21" s="6" customFormat="1" ht="25.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3"/>
      <c r="T33" s="5"/>
      <c r="U33" s="5"/>
    </row>
    <row r="34" spans="1:21" s="2" customFormat="1" ht="18" customHeight="1" x14ac:dyDescent="0.25">
      <c r="S34" s="13"/>
      <c r="T34" s="5"/>
      <c r="U34" s="5"/>
    </row>
    <row r="35" spans="1:21" ht="18" customHeight="1" x14ac:dyDescent="0.2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15"/>
      <c r="T35" s="2"/>
      <c r="U35" s="2"/>
    </row>
    <row r="36" spans="1:21" ht="18" customHeight="1" x14ac:dyDescent="0.25">
      <c r="A36" s="11"/>
      <c r="B36" s="6"/>
      <c r="C36" s="1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9"/>
      <c r="T36" s="10"/>
      <c r="U36" s="9"/>
    </row>
    <row r="37" spans="1:21" ht="18" customHeight="1" x14ac:dyDescent="0.25">
      <c r="A37" s="11"/>
      <c r="B37" s="6"/>
      <c r="C37" s="1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9"/>
      <c r="T37" s="10"/>
      <c r="U37" s="9"/>
    </row>
    <row r="38" spans="1:21" ht="18" customHeight="1" x14ac:dyDescent="0.25">
      <c r="A38" s="11"/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9"/>
      <c r="T38" s="10"/>
      <c r="U38" s="9"/>
    </row>
    <row r="39" spans="1:21" ht="18" customHeight="1" x14ac:dyDescent="0.25">
      <c r="A39" s="11"/>
      <c r="B39" s="6"/>
      <c r="C39" s="1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9"/>
      <c r="T39" s="10"/>
      <c r="U39" s="9"/>
    </row>
    <row r="40" spans="1:21" ht="18" customHeight="1" x14ac:dyDescent="0.25">
      <c r="A40" s="11"/>
      <c r="B40" s="6"/>
      <c r="C40" s="1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9"/>
      <c r="T40" s="10"/>
      <c r="U40" s="9"/>
    </row>
    <row r="41" spans="1:21" ht="18" customHeight="1" x14ac:dyDescent="0.25">
      <c r="A41" s="11"/>
      <c r="B41" s="6"/>
      <c r="C41" s="1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9"/>
      <c r="T41" s="10"/>
      <c r="U41" s="9"/>
    </row>
    <row r="42" spans="1:21" ht="18" customHeight="1" x14ac:dyDescent="0.25">
      <c r="A42" s="11"/>
      <c r="B42" s="6"/>
      <c r="C42" s="1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9"/>
      <c r="T42" s="10"/>
      <c r="U42" s="9"/>
    </row>
    <row r="43" spans="1:21" ht="18" customHeight="1" x14ac:dyDescent="0.25">
      <c r="A43" s="11"/>
      <c r="B43" s="6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9"/>
      <c r="T43" s="10"/>
      <c r="U43" s="9"/>
    </row>
    <row r="44" spans="1:21" ht="18" customHeight="1" x14ac:dyDescent="0.25">
      <c r="A44" s="11"/>
      <c r="B44" s="6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9"/>
      <c r="T44" s="10"/>
      <c r="U44" s="9"/>
    </row>
    <row r="45" spans="1:21" ht="18" customHeight="1" x14ac:dyDescent="0.25">
      <c r="A45" s="11"/>
      <c r="B45" s="6"/>
      <c r="C45" s="1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9"/>
      <c r="T45" s="10"/>
      <c r="U45" s="9"/>
    </row>
    <row r="46" spans="1:21" ht="18" customHeight="1" x14ac:dyDescent="0.25">
      <c r="A46" s="11"/>
      <c r="B46" s="6"/>
      <c r="C46" s="1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9"/>
      <c r="T46" s="10"/>
      <c r="U46" s="9"/>
    </row>
    <row r="47" spans="1:21" ht="18" customHeight="1" x14ac:dyDescent="0.25">
      <c r="A47" s="11"/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9"/>
      <c r="T47" s="10"/>
      <c r="U47" s="9"/>
    </row>
    <row r="48" spans="1:21" ht="18" customHeight="1" x14ac:dyDescent="0.25">
      <c r="A48" s="11"/>
      <c r="B48" s="6"/>
      <c r="C48" s="1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9"/>
      <c r="T48" s="10"/>
      <c r="U48" s="9"/>
    </row>
    <row r="49" spans="1:21" ht="18" customHeight="1" x14ac:dyDescent="0.25">
      <c r="A49" s="11"/>
      <c r="B49" s="6"/>
      <c r="C49" s="1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9"/>
      <c r="T49" s="10"/>
      <c r="U49" s="9"/>
    </row>
    <row r="50" spans="1:21" x14ac:dyDescent="0.25">
      <c r="C50" s="17"/>
      <c r="S50" s="9"/>
      <c r="T50" s="10"/>
    </row>
    <row r="51" spans="1:2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/>
      <c r="T51" s="10"/>
      <c r="U51" s="9"/>
    </row>
    <row r="52" spans="1:21" s="2" customFormat="1" x14ac:dyDescent="0.25">
      <c r="S52" s="9"/>
      <c r="T52" s="10"/>
      <c r="U52" s="9"/>
    </row>
    <row r="53" spans="1:21" x14ac:dyDescent="0.25">
      <c r="S53" s="9"/>
    </row>
    <row r="54" spans="1:21" x14ac:dyDescent="0.25">
      <c r="S54" s="9"/>
    </row>
    <row r="55" spans="1:21" x14ac:dyDescent="0.25">
      <c r="S55" s="9"/>
    </row>
    <row r="56" spans="1:21" x14ac:dyDescent="0.25">
      <c r="S56" s="9"/>
    </row>
    <row r="57" spans="1:21" x14ac:dyDescent="0.25">
      <c r="S5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workbookViewId="0"/>
  </sheetViews>
  <sheetFormatPr defaultRowHeight="20.25" x14ac:dyDescent="0.25"/>
  <cols>
    <col min="1" max="1" width="24.28515625" style="7" customWidth="1"/>
    <col min="2" max="2" width="7.140625" style="7" bestFit="1" customWidth="1"/>
    <col min="3" max="3" width="8.140625" style="7" bestFit="1" customWidth="1"/>
    <col min="4" max="5" width="7.140625" style="7" bestFit="1" customWidth="1"/>
    <col min="6" max="6" width="8.140625" style="7" bestFit="1" customWidth="1"/>
    <col min="7" max="7" width="7.140625" style="7" bestFit="1" customWidth="1"/>
    <col min="8" max="8" width="8.140625" style="7" bestFit="1" customWidth="1"/>
    <col min="9" max="12" width="6.140625" style="7" customWidth="1"/>
    <col min="13" max="13" width="7.140625" style="7" bestFit="1" customWidth="1"/>
    <col min="14" max="14" width="6.140625" style="7" customWidth="1"/>
    <col min="15" max="16" width="7.140625" style="7" bestFit="1" customWidth="1"/>
    <col min="17" max="17" width="8.140625" style="7" bestFit="1" customWidth="1"/>
    <col min="18" max="18" width="6.140625" style="7" customWidth="1"/>
    <col min="19" max="19" width="12.7109375" style="18" customWidth="1"/>
    <col min="20" max="21" width="12.7109375" style="7" customWidth="1"/>
    <col min="22" max="16384" width="9.140625" style="7"/>
  </cols>
  <sheetData>
    <row r="1" spans="1:21" s="3" customFormat="1" ht="2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2" customFormat="1" ht="18" customHeight="1" x14ac:dyDescent="0.25">
      <c r="A2" s="4" t="s">
        <v>43</v>
      </c>
      <c r="B2" s="19">
        <v>2414</v>
      </c>
      <c r="C2" s="32">
        <v>299</v>
      </c>
      <c r="D2" s="19">
        <v>543</v>
      </c>
      <c r="E2" s="19">
        <v>313</v>
      </c>
      <c r="F2" s="19">
        <v>124</v>
      </c>
      <c r="G2" s="19">
        <v>3</v>
      </c>
      <c r="H2" s="25">
        <v>132</v>
      </c>
      <c r="I2" s="19">
        <v>213</v>
      </c>
      <c r="J2" s="19">
        <v>623</v>
      </c>
      <c r="K2" s="19">
        <v>34</v>
      </c>
      <c r="L2" s="19">
        <v>26</v>
      </c>
      <c r="M2" s="19">
        <v>16</v>
      </c>
      <c r="N2" s="19">
        <v>2</v>
      </c>
      <c r="O2" s="19">
        <v>0</v>
      </c>
      <c r="P2" s="19">
        <v>7</v>
      </c>
      <c r="Q2" s="19">
        <v>7</v>
      </c>
      <c r="R2" s="19">
        <v>71</v>
      </c>
      <c r="S2" s="20">
        <v>0.22500000000000001</v>
      </c>
      <c r="T2" s="20">
        <v>0.29599999999999999</v>
      </c>
      <c r="U2" s="20">
        <v>0.443</v>
      </c>
    </row>
    <row r="3" spans="1:21" s="2" customFormat="1" ht="18" customHeight="1" x14ac:dyDescent="0.25">
      <c r="A3" s="4" t="s">
        <v>45</v>
      </c>
      <c r="B3" s="19">
        <v>2346</v>
      </c>
      <c r="C3" s="32">
        <v>267</v>
      </c>
      <c r="D3" s="19">
        <v>526</v>
      </c>
      <c r="E3" s="19">
        <v>228</v>
      </c>
      <c r="F3" s="19">
        <v>115</v>
      </c>
      <c r="G3" s="19">
        <v>12</v>
      </c>
      <c r="H3" s="19">
        <v>55</v>
      </c>
      <c r="I3" s="19">
        <v>199</v>
      </c>
      <c r="J3" s="19">
        <v>555</v>
      </c>
      <c r="K3" s="19">
        <v>35</v>
      </c>
      <c r="L3" s="19">
        <v>15</v>
      </c>
      <c r="M3" s="19">
        <v>27</v>
      </c>
      <c r="N3" s="25">
        <v>9</v>
      </c>
      <c r="O3" s="19">
        <v>0</v>
      </c>
      <c r="P3" s="19">
        <v>19</v>
      </c>
      <c r="Q3" s="19">
        <v>6</v>
      </c>
      <c r="R3" s="19">
        <v>68</v>
      </c>
      <c r="S3" s="20">
        <v>0.224</v>
      </c>
      <c r="T3" s="20">
        <v>0.29199999999999998</v>
      </c>
      <c r="U3" s="20">
        <v>0.35399999999999998</v>
      </c>
    </row>
    <row r="4" spans="1:21" s="2" customFormat="1" ht="18" customHeight="1" x14ac:dyDescent="0.25">
      <c r="A4" s="4" t="s">
        <v>21</v>
      </c>
      <c r="B4" s="19">
        <v>2395</v>
      </c>
      <c r="C4" s="32">
        <v>292</v>
      </c>
      <c r="D4" s="19">
        <v>579</v>
      </c>
      <c r="E4" s="19">
        <v>281</v>
      </c>
      <c r="F4" s="19">
        <v>124</v>
      </c>
      <c r="G4" s="19">
        <v>10</v>
      </c>
      <c r="H4" s="19">
        <v>62</v>
      </c>
      <c r="I4" s="19">
        <v>198</v>
      </c>
      <c r="J4" s="19">
        <v>516</v>
      </c>
      <c r="K4" s="19">
        <v>36</v>
      </c>
      <c r="L4" s="19">
        <v>17</v>
      </c>
      <c r="M4" s="19">
        <v>30</v>
      </c>
      <c r="N4" s="19">
        <v>2</v>
      </c>
      <c r="O4" s="19">
        <v>3</v>
      </c>
      <c r="P4" s="19">
        <v>16</v>
      </c>
      <c r="Q4" s="19">
        <v>16</v>
      </c>
      <c r="R4" s="19">
        <v>60</v>
      </c>
      <c r="S4" s="20">
        <v>0.24199999999999999</v>
      </c>
      <c r="T4" s="20">
        <v>0.307</v>
      </c>
      <c r="U4" s="20">
        <v>0.38</v>
      </c>
    </row>
    <row r="5" spans="1:21" s="2" customFormat="1" ht="18" customHeight="1" x14ac:dyDescent="0.25">
      <c r="A5" s="4" t="s">
        <v>22</v>
      </c>
      <c r="B5" s="19">
        <v>2313</v>
      </c>
      <c r="C5" s="32">
        <v>311</v>
      </c>
      <c r="D5" s="19">
        <v>524</v>
      </c>
      <c r="E5" s="19">
        <v>296</v>
      </c>
      <c r="F5" s="19">
        <v>118</v>
      </c>
      <c r="G5" s="19">
        <v>13</v>
      </c>
      <c r="H5" s="19">
        <v>105</v>
      </c>
      <c r="I5" s="25">
        <v>217</v>
      </c>
      <c r="J5" s="19">
        <v>658</v>
      </c>
      <c r="K5" s="25">
        <v>68</v>
      </c>
      <c r="L5" s="19">
        <v>24</v>
      </c>
      <c r="M5" s="25">
        <v>33</v>
      </c>
      <c r="N5" s="19">
        <v>5</v>
      </c>
      <c r="O5" s="19">
        <v>1</v>
      </c>
      <c r="P5" s="19">
        <v>14</v>
      </c>
      <c r="Q5" s="19">
        <v>17</v>
      </c>
      <c r="R5" s="19">
        <v>67</v>
      </c>
      <c r="S5" s="20">
        <v>0.22700000000000001</v>
      </c>
      <c r="T5" s="20">
        <v>0.31</v>
      </c>
      <c r="U5" s="20">
        <v>0.42499999999999999</v>
      </c>
    </row>
    <row r="6" spans="1:21" s="6" customFormat="1" ht="18" customHeight="1" x14ac:dyDescent="0.25">
      <c r="A6" s="4" t="s">
        <v>23</v>
      </c>
      <c r="B6" s="19">
        <v>2435</v>
      </c>
      <c r="C6" s="32">
        <v>283</v>
      </c>
      <c r="D6" s="19">
        <v>562</v>
      </c>
      <c r="E6" s="19">
        <v>274</v>
      </c>
      <c r="F6" s="19">
        <v>109</v>
      </c>
      <c r="G6" s="19">
        <v>7</v>
      </c>
      <c r="H6" s="19">
        <v>106</v>
      </c>
      <c r="I6" s="19">
        <v>202</v>
      </c>
      <c r="J6" s="25">
        <v>679</v>
      </c>
      <c r="K6" s="19">
        <v>38</v>
      </c>
      <c r="L6" s="19">
        <v>34</v>
      </c>
      <c r="M6" s="19">
        <v>20</v>
      </c>
      <c r="N6" s="19">
        <v>6</v>
      </c>
      <c r="O6" s="19">
        <v>1</v>
      </c>
      <c r="P6" s="19">
        <v>16</v>
      </c>
      <c r="Q6" s="19">
        <v>0</v>
      </c>
      <c r="R6" s="19">
        <v>52</v>
      </c>
      <c r="S6" s="20">
        <v>0.23100000000000001</v>
      </c>
      <c r="T6" s="20">
        <v>0.29799999999999999</v>
      </c>
      <c r="U6" s="20">
        <v>0.41199999999999998</v>
      </c>
    </row>
    <row r="7" spans="1:21" s="2" customFormat="1" ht="18" customHeight="1" x14ac:dyDescent="0.25">
      <c r="A7" s="4" t="s">
        <v>44</v>
      </c>
      <c r="B7" s="19">
        <v>2436</v>
      </c>
      <c r="C7" s="32">
        <v>296</v>
      </c>
      <c r="D7" s="19">
        <v>584</v>
      </c>
      <c r="E7" s="19">
        <v>291</v>
      </c>
      <c r="F7" s="19">
        <v>114</v>
      </c>
      <c r="G7" s="19">
        <v>16</v>
      </c>
      <c r="H7" s="19">
        <v>92</v>
      </c>
      <c r="I7" s="19">
        <v>150</v>
      </c>
      <c r="J7" s="19">
        <v>482</v>
      </c>
      <c r="K7" s="19">
        <v>38</v>
      </c>
      <c r="L7" s="19">
        <v>8</v>
      </c>
      <c r="M7" s="19">
        <v>29</v>
      </c>
      <c r="N7" s="19">
        <v>0</v>
      </c>
      <c r="O7" s="19">
        <v>0</v>
      </c>
      <c r="P7" s="19">
        <v>7</v>
      </c>
      <c r="Q7" s="19">
        <v>13</v>
      </c>
      <c r="R7" s="19">
        <v>38</v>
      </c>
      <c r="S7" s="20">
        <v>0.24</v>
      </c>
      <c r="T7" s="20">
        <v>0.29299999999999998</v>
      </c>
      <c r="U7" s="20">
        <v>0.41299999999999998</v>
      </c>
    </row>
    <row r="8" spans="1:21" s="2" customFormat="1" ht="18" customHeight="1" x14ac:dyDescent="0.25">
      <c r="A8" s="4" t="s">
        <v>24</v>
      </c>
      <c r="B8" s="30">
        <v>2539</v>
      </c>
      <c r="C8" s="33">
        <v>333</v>
      </c>
      <c r="D8" s="30">
        <v>677</v>
      </c>
      <c r="E8" s="30">
        <v>321</v>
      </c>
      <c r="F8" s="21">
        <v>124</v>
      </c>
      <c r="G8" s="21">
        <v>12</v>
      </c>
      <c r="H8" s="21">
        <v>104</v>
      </c>
      <c r="I8" s="21">
        <v>203</v>
      </c>
      <c r="J8" s="21">
        <v>629</v>
      </c>
      <c r="K8" s="21">
        <v>28</v>
      </c>
      <c r="L8" s="21">
        <v>29</v>
      </c>
      <c r="M8" s="21">
        <v>15</v>
      </c>
      <c r="N8" s="21">
        <v>2</v>
      </c>
      <c r="O8" s="21">
        <v>0</v>
      </c>
      <c r="P8" s="21">
        <v>7</v>
      </c>
      <c r="Q8" s="21">
        <v>12</v>
      </c>
      <c r="R8" s="21">
        <v>71</v>
      </c>
      <c r="S8" s="26">
        <v>0.26700000000000002</v>
      </c>
      <c r="T8" s="26">
        <v>0.32700000000000001</v>
      </c>
      <c r="U8" s="26">
        <v>0.44800000000000001</v>
      </c>
    </row>
    <row r="9" spans="1:21" s="2" customFormat="1" ht="18" customHeight="1" x14ac:dyDescent="0.25">
      <c r="A9" s="4" t="s">
        <v>26</v>
      </c>
      <c r="B9" s="19">
        <v>2368</v>
      </c>
      <c r="C9" s="32">
        <v>310</v>
      </c>
      <c r="D9" s="19">
        <v>592</v>
      </c>
      <c r="E9" s="19">
        <v>299</v>
      </c>
      <c r="F9" s="19">
        <v>112</v>
      </c>
      <c r="G9" s="19">
        <v>15</v>
      </c>
      <c r="H9" s="19">
        <v>86</v>
      </c>
      <c r="I9" s="19">
        <v>214</v>
      </c>
      <c r="J9" s="19">
        <v>573</v>
      </c>
      <c r="K9" s="19">
        <v>31</v>
      </c>
      <c r="L9" s="19">
        <v>32</v>
      </c>
      <c r="M9" s="19">
        <v>17</v>
      </c>
      <c r="N9" s="19">
        <v>4</v>
      </c>
      <c r="O9" s="19">
        <v>18</v>
      </c>
      <c r="P9" s="19">
        <v>17</v>
      </c>
      <c r="Q9" s="19">
        <v>21</v>
      </c>
      <c r="R9" s="25">
        <v>72</v>
      </c>
      <c r="S9" s="20">
        <f>+D9/B9</f>
        <v>0.25</v>
      </c>
      <c r="T9" s="20">
        <f>(D9+I9+K9)/(B9+I9+K9+P9)</f>
        <v>0.31825095057034219</v>
      </c>
      <c r="U9" s="20">
        <f>((D9-F9-G9-H9)+(F9*2)+(G9*3)+(H9*4))/B9</f>
        <v>0.41891891891891891</v>
      </c>
    </row>
    <row r="10" spans="1:21" s="2" customFormat="1" ht="18" customHeight="1" x14ac:dyDescent="0.25">
      <c r="A10" s="4" t="s">
        <v>27</v>
      </c>
      <c r="B10" s="19">
        <v>2394</v>
      </c>
      <c r="C10" s="32">
        <v>292</v>
      </c>
      <c r="D10" s="19">
        <v>574</v>
      </c>
      <c r="E10" s="19">
        <v>283</v>
      </c>
      <c r="F10" s="25">
        <v>131</v>
      </c>
      <c r="G10" s="19">
        <v>10</v>
      </c>
      <c r="H10" s="19">
        <v>89</v>
      </c>
      <c r="I10" s="19">
        <v>196</v>
      </c>
      <c r="J10" s="19">
        <v>670</v>
      </c>
      <c r="K10" s="19">
        <v>46</v>
      </c>
      <c r="L10" s="19">
        <v>19</v>
      </c>
      <c r="M10" s="19">
        <v>41</v>
      </c>
      <c r="N10" s="19">
        <v>7</v>
      </c>
      <c r="O10" s="19">
        <v>12</v>
      </c>
      <c r="P10" s="19">
        <v>13</v>
      </c>
      <c r="Q10" s="19">
        <v>5</v>
      </c>
      <c r="R10" s="19">
        <v>63</v>
      </c>
      <c r="S10" s="20">
        <v>0.24</v>
      </c>
      <c r="T10" s="20">
        <v>0.308</v>
      </c>
      <c r="U10" s="20">
        <v>0.41399999999999998</v>
      </c>
    </row>
    <row r="11" spans="1:21" s="2" customFormat="1" ht="18" customHeight="1" x14ac:dyDescent="0.25">
      <c r="A11" s="4" t="s">
        <v>25</v>
      </c>
      <c r="B11" s="19">
        <v>2366</v>
      </c>
      <c r="C11" s="32">
        <v>283</v>
      </c>
      <c r="D11" s="19">
        <v>493</v>
      </c>
      <c r="E11" s="19">
        <v>281</v>
      </c>
      <c r="F11" s="19">
        <v>82</v>
      </c>
      <c r="G11" s="19">
        <v>16</v>
      </c>
      <c r="H11" s="19">
        <v>126</v>
      </c>
      <c r="I11" s="19">
        <v>208</v>
      </c>
      <c r="J11" s="19">
        <v>678</v>
      </c>
      <c r="K11" s="19">
        <v>27</v>
      </c>
      <c r="L11" s="19">
        <v>25</v>
      </c>
      <c r="M11" s="19">
        <v>21</v>
      </c>
      <c r="N11" s="19">
        <v>4</v>
      </c>
      <c r="O11" s="19">
        <v>0</v>
      </c>
      <c r="P11" s="19">
        <v>14</v>
      </c>
      <c r="Q11" s="19">
        <v>11</v>
      </c>
      <c r="R11" s="19">
        <v>55</v>
      </c>
      <c r="S11" s="20">
        <v>0.20799999999999999</v>
      </c>
      <c r="T11" s="20">
        <v>0.27800000000000002</v>
      </c>
      <c r="U11" s="20">
        <v>0.41599999999999998</v>
      </c>
    </row>
    <row r="12" spans="1:21" s="2" customFormat="1" ht="18" customHeight="1" x14ac:dyDescent="0.25">
      <c r="A12" s="4" t="s">
        <v>28</v>
      </c>
      <c r="B12" s="19">
        <v>2425</v>
      </c>
      <c r="C12" s="32">
        <v>243</v>
      </c>
      <c r="D12" s="19">
        <v>564</v>
      </c>
      <c r="E12" s="19">
        <v>235</v>
      </c>
      <c r="F12" s="19">
        <v>89</v>
      </c>
      <c r="G12" s="19">
        <v>18</v>
      </c>
      <c r="H12" s="19">
        <v>83</v>
      </c>
      <c r="I12" s="19">
        <v>187</v>
      </c>
      <c r="J12" s="19">
        <v>670</v>
      </c>
      <c r="K12" s="19">
        <v>33</v>
      </c>
      <c r="L12" s="25">
        <v>42</v>
      </c>
      <c r="M12" s="19">
        <v>25</v>
      </c>
      <c r="N12" s="19">
        <v>8</v>
      </c>
      <c r="O12" s="19">
        <v>1</v>
      </c>
      <c r="P12" s="19">
        <v>13</v>
      </c>
      <c r="Q12" s="19">
        <v>6</v>
      </c>
      <c r="R12" s="19">
        <v>65</v>
      </c>
      <c r="S12" s="20">
        <v>0.23300000000000001</v>
      </c>
      <c r="T12" s="20">
        <v>0.29499999999999998</v>
      </c>
      <c r="U12" s="20">
        <v>0.38700000000000001</v>
      </c>
    </row>
    <row r="13" spans="1:21" ht="18" x14ac:dyDescent="0.25">
      <c r="A13" s="4" t="s">
        <v>42</v>
      </c>
      <c r="B13" s="19">
        <v>2428</v>
      </c>
      <c r="C13" s="32">
        <v>255</v>
      </c>
      <c r="D13" s="19">
        <v>568</v>
      </c>
      <c r="E13" s="19">
        <v>238</v>
      </c>
      <c r="F13" s="19">
        <v>127</v>
      </c>
      <c r="G13" s="25">
        <v>19</v>
      </c>
      <c r="H13" s="19">
        <v>65</v>
      </c>
      <c r="I13" s="19">
        <v>176</v>
      </c>
      <c r="J13" s="19">
        <v>520</v>
      </c>
      <c r="K13" s="19">
        <v>17</v>
      </c>
      <c r="L13" s="19">
        <v>21</v>
      </c>
      <c r="M13" s="19">
        <v>20</v>
      </c>
      <c r="N13" s="19">
        <v>4</v>
      </c>
      <c r="O13" s="19">
        <v>1</v>
      </c>
      <c r="P13" s="19">
        <v>15</v>
      </c>
      <c r="Q13" s="19">
        <v>15</v>
      </c>
      <c r="R13" s="19">
        <v>52</v>
      </c>
      <c r="S13" s="20">
        <v>0.23400000000000001</v>
      </c>
      <c r="T13" s="20">
        <v>0.28899999999999998</v>
      </c>
      <c r="U13" s="20">
        <v>0.38200000000000001</v>
      </c>
    </row>
    <row r="14" spans="1:21" s="6" customFormat="1" ht="25.5" customHeight="1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  <c r="U14" s="5"/>
    </row>
    <row r="15" spans="1:21" s="2" customFormat="1" ht="18" customHeight="1" x14ac:dyDescent="0.25">
      <c r="A15" s="1" t="s">
        <v>29</v>
      </c>
      <c r="B15" s="2" t="s">
        <v>30</v>
      </c>
      <c r="C15" s="2" t="s">
        <v>31</v>
      </c>
      <c r="D15" s="2" t="s">
        <v>2</v>
      </c>
      <c r="E15" s="2" t="s">
        <v>32</v>
      </c>
      <c r="F15" s="2" t="s">
        <v>3</v>
      </c>
      <c r="G15" s="2" t="s">
        <v>8</v>
      </c>
      <c r="H15" s="2" t="s">
        <v>9</v>
      </c>
      <c r="I15" s="2" t="s">
        <v>33</v>
      </c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  <c r="O15" s="2" t="s">
        <v>7</v>
      </c>
      <c r="P15" s="2" t="s">
        <v>17</v>
      </c>
      <c r="Q15" s="2" t="s">
        <v>1</v>
      </c>
      <c r="R15" s="6"/>
      <c r="S15" s="2" t="s">
        <v>39</v>
      </c>
      <c r="T15" s="2" t="s">
        <v>18</v>
      </c>
      <c r="U15" s="2" t="s">
        <v>40</v>
      </c>
    </row>
    <row r="16" spans="1:21" s="2" customFormat="1" ht="18" customHeight="1" x14ac:dyDescent="0.3">
      <c r="A16" s="4" t="s">
        <v>43</v>
      </c>
      <c r="B16" s="22">
        <v>72</v>
      </c>
      <c r="C16" s="27">
        <v>647.66</v>
      </c>
      <c r="D16" s="32">
        <v>312</v>
      </c>
      <c r="E16" s="22">
        <v>261</v>
      </c>
      <c r="F16" s="22">
        <v>531</v>
      </c>
      <c r="G16" s="22">
        <v>211</v>
      </c>
      <c r="H16" s="22">
        <v>644</v>
      </c>
      <c r="I16" s="22">
        <v>41</v>
      </c>
      <c r="J16" s="22">
        <v>31</v>
      </c>
      <c r="K16" s="22">
        <v>23</v>
      </c>
      <c r="L16" s="22">
        <v>0</v>
      </c>
      <c r="M16" s="19">
        <v>7</v>
      </c>
      <c r="N16" s="22">
        <v>32</v>
      </c>
      <c r="O16" s="22">
        <v>79</v>
      </c>
      <c r="P16" s="22">
        <v>59</v>
      </c>
      <c r="Q16" s="22">
        <v>2398</v>
      </c>
      <c r="R16" s="19" t="s">
        <v>41</v>
      </c>
      <c r="S16" s="23">
        <v>3.63</v>
      </c>
      <c r="T16" s="24">
        <v>0.221</v>
      </c>
      <c r="U16" s="24">
        <v>1.1459999999999999</v>
      </c>
    </row>
    <row r="17" spans="1:21" s="2" customFormat="1" ht="18" customHeight="1" x14ac:dyDescent="0.3">
      <c r="A17" s="4" t="s">
        <v>45</v>
      </c>
      <c r="B17" s="22">
        <v>72</v>
      </c>
      <c r="C17" s="22">
        <v>628</v>
      </c>
      <c r="D17" s="32">
        <v>345</v>
      </c>
      <c r="E17" s="27">
        <v>330</v>
      </c>
      <c r="F17" s="27">
        <v>672</v>
      </c>
      <c r="G17" s="22">
        <v>202</v>
      </c>
      <c r="H17" s="22">
        <v>513</v>
      </c>
      <c r="I17" s="22">
        <v>22</v>
      </c>
      <c r="J17" s="22">
        <v>50</v>
      </c>
      <c r="K17" s="22">
        <v>13</v>
      </c>
      <c r="L17" s="22">
        <v>2</v>
      </c>
      <c r="M17" s="19">
        <v>6</v>
      </c>
      <c r="N17" s="22">
        <v>32</v>
      </c>
      <c r="O17" s="22">
        <v>100</v>
      </c>
      <c r="P17" s="22">
        <v>69</v>
      </c>
      <c r="Q17" s="22">
        <v>2474</v>
      </c>
      <c r="R17" s="19" t="s">
        <v>41</v>
      </c>
      <c r="S17" s="23">
        <v>4.7300000000000004</v>
      </c>
      <c r="T17" s="24">
        <v>0.27200000000000002</v>
      </c>
      <c r="U17" s="24">
        <v>1.3919999999999999</v>
      </c>
    </row>
    <row r="18" spans="1:21" s="2" customFormat="1" ht="18" customHeight="1" x14ac:dyDescent="0.3">
      <c r="A18" s="4" t="s">
        <v>21</v>
      </c>
      <c r="B18" s="22">
        <v>72</v>
      </c>
      <c r="C18" s="22">
        <v>631</v>
      </c>
      <c r="D18" s="32">
        <v>292</v>
      </c>
      <c r="E18" s="22">
        <v>264</v>
      </c>
      <c r="F18" s="22">
        <v>572</v>
      </c>
      <c r="G18" s="22">
        <v>234</v>
      </c>
      <c r="H18" s="22">
        <v>561</v>
      </c>
      <c r="I18" s="22">
        <v>35</v>
      </c>
      <c r="J18" s="22">
        <v>37</v>
      </c>
      <c r="K18" s="22">
        <v>17</v>
      </c>
      <c r="L18" s="22">
        <v>6</v>
      </c>
      <c r="M18" s="19">
        <v>8</v>
      </c>
      <c r="N18" s="22">
        <v>34</v>
      </c>
      <c r="O18" s="22">
        <v>88</v>
      </c>
      <c r="P18" s="22">
        <v>59</v>
      </c>
      <c r="Q18" s="22">
        <v>2095</v>
      </c>
      <c r="R18" s="19" t="s">
        <v>41</v>
      </c>
      <c r="S18" s="23">
        <v>3.77</v>
      </c>
      <c r="T18" s="24">
        <v>0.27300000000000002</v>
      </c>
      <c r="U18" s="24">
        <v>1.2769999999999999</v>
      </c>
    </row>
    <row r="19" spans="1:21" s="2" customFormat="1" ht="18" customHeight="1" x14ac:dyDescent="0.3">
      <c r="A19" s="4" t="s">
        <v>22</v>
      </c>
      <c r="B19" s="22">
        <v>72</v>
      </c>
      <c r="C19" s="22">
        <v>596</v>
      </c>
      <c r="D19" s="32">
        <v>257</v>
      </c>
      <c r="E19" s="22">
        <v>230</v>
      </c>
      <c r="F19" s="22">
        <v>504</v>
      </c>
      <c r="G19" s="22">
        <v>197</v>
      </c>
      <c r="H19" s="22">
        <v>543</v>
      </c>
      <c r="I19" s="22">
        <v>42</v>
      </c>
      <c r="J19" s="22">
        <v>30</v>
      </c>
      <c r="K19" s="27">
        <v>27</v>
      </c>
      <c r="L19" s="22">
        <v>0</v>
      </c>
      <c r="M19" s="19">
        <v>6</v>
      </c>
      <c r="N19" s="22">
        <v>25</v>
      </c>
      <c r="O19" s="22">
        <v>80</v>
      </c>
      <c r="P19" s="22">
        <v>67</v>
      </c>
      <c r="Q19" s="22">
        <v>2312</v>
      </c>
      <c r="R19" s="19" t="s">
        <v>41</v>
      </c>
      <c r="S19" s="23">
        <v>3.47</v>
      </c>
      <c r="T19" s="24">
        <v>0.218</v>
      </c>
      <c r="U19" s="24">
        <v>1.1759999999999999</v>
      </c>
    </row>
    <row r="20" spans="1:21" s="2" customFormat="1" ht="18" customHeight="1" x14ac:dyDescent="0.3">
      <c r="A20" s="4" t="s">
        <v>23</v>
      </c>
      <c r="B20" s="22">
        <v>72</v>
      </c>
      <c r="C20" s="22">
        <v>638.66</v>
      </c>
      <c r="D20" s="32">
        <v>317</v>
      </c>
      <c r="E20" s="22">
        <v>287</v>
      </c>
      <c r="F20" s="22">
        <v>641</v>
      </c>
      <c r="G20" s="22">
        <v>192</v>
      </c>
      <c r="H20" s="22">
        <v>521</v>
      </c>
      <c r="I20" s="22">
        <v>33</v>
      </c>
      <c r="J20" s="22">
        <v>39</v>
      </c>
      <c r="K20" s="22">
        <v>20</v>
      </c>
      <c r="L20" s="22">
        <v>0</v>
      </c>
      <c r="M20" s="19">
        <v>5</v>
      </c>
      <c r="N20" s="22">
        <v>37</v>
      </c>
      <c r="O20" s="22">
        <v>90</v>
      </c>
      <c r="P20" s="22">
        <v>74</v>
      </c>
      <c r="Q20" s="22">
        <v>2472</v>
      </c>
      <c r="R20" s="19" t="s">
        <v>41</v>
      </c>
      <c r="S20" s="23">
        <f>E20*9/C20</f>
        <v>4.0444054739611062</v>
      </c>
      <c r="T20" s="24">
        <f>+F20/Q20</f>
        <v>0.25930420711974111</v>
      </c>
      <c r="U20" s="24">
        <f>(F20+G20)/C20</f>
        <v>1.3042933642313594</v>
      </c>
    </row>
    <row r="21" spans="1:21" s="2" customFormat="1" ht="18" customHeight="1" x14ac:dyDescent="0.3">
      <c r="A21" s="4" t="s">
        <v>44</v>
      </c>
      <c r="B21" s="22">
        <v>72</v>
      </c>
      <c r="C21" s="22">
        <v>627</v>
      </c>
      <c r="D21" s="32">
        <v>242</v>
      </c>
      <c r="E21" s="22">
        <v>229</v>
      </c>
      <c r="F21" s="22">
        <v>437</v>
      </c>
      <c r="G21" s="22">
        <v>192</v>
      </c>
      <c r="H21" s="22">
        <v>588</v>
      </c>
      <c r="I21" s="22">
        <v>37</v>
      </c>
      <c r="J21" s="22">
        <v>34</v>
      </c>
      <c r="K21" s="22">
        <v>13</v>
      </c>
      <c r="L21" s="22">
        <v>2</v>
      </c>
      <c r="M21" s="19">
        <v>6</v>
      </c>
      <c r="N21" s="22">
        <v>23</v>
      </c>
      <c r="O21" s="22">
        <v>79</v>
      </c>
      <c r="P21" s="22">
        <v>16</v>
      </c>
      <c r="Q21" s="22">
        <v>2269</v>
      </c>
      <c r="R21" s="19" t="s">
        <v>41</v>
      </c>
      <c r="S21" s="23">
        <v>3.29</v>
      </c>
      <c r="T21" s="29">
        <v>0.193</v>
      </c>
      <c r="U21" s="29">
        <v>1.0029999999999999</v>
      </c>
    </row>
    <row r="22" spans="1:21" ht="18" customHeight="1" x14ac:dyDescent="0.3">
      <c r="A22" s="4" t="s">
        <v>24</v>
      </c>
      <c r="B22" s="22">
        <v>72</v>
      </c>
      <c r="C22" s="22">
        <v>645.34</v>
      </c>
      <c r="D22" s="32">
        <v>326</v>
      </c>
      <c r="E22" s="22">
        <v>290</v>
      </c>
      <c r="F22" s="22">
        <v>577</v>
      </c>
      <c r="G22" s="22">
        <v>190</v>
      </c>
      <c r="H22" s="22">
        <v>673</v>
      </c>
      <c r="I22" s="22">
        <v>40</v>
      </c>
      <c r="J22" s="22">
        <v>32</v>
      </c>
      <c r="K22" s="22">
        <v>20</v>
      </c>
      <c r="L22" s="22">
        <v>2</v>
      </c>
      <c r="M22" s="19">
        <v>6</v>
      </c>
      <c r="N22" s="22">
        <v>39</v>
      </c>
      <c r="O22" s="27">
        <v>125</v>
      </c>
      <c r="P22" s="22">
        <v>58</v>
      </c>
      <c r="Q22" s="22">
        <v>2444</v>
      </c>
      <c r="R22" s="19" t="s">
        <v>41</v>
      </c>
      <c r="S22" s="23">
        <v>4.04</v>
      </c>
      <c r="T22" s="24">
        <v>0.23599999999999999</v>
      </c>
      <c r="U22" s="24">
        <v>1.1879999999999999</v>
      </c>
    </row>
    <row r="23" spans="1:21" s="2" customFormat="1" ht="18" customHeight="1" x14ac:dyDescent="0.3">
      <c r="A23" s="4" t="s">
        <v>26</v>
      </c>
      <c r="B23" s="22">
        <v>72</v>
      </c>
      <c r="C23" s="22">
        <v>624.34</v>
      </c>
      <c r="D23" s="32">
        <v>299</v>
      </c>
      <c r="E23" s="22">
        <v>277</v>
      </c>
      <c r="F23" s="22">
        <v>545</v>
      </c>
      <c r="G23" s="22">
        <v>148</v>
      </c>
      <c r="H23" s="22">
        <v>658</v>
      </c>
      <c r="I23" s="22">
        <v>37</v>
      </c>
      <c r="J23" s="22">
        <v>35</v>
      </c>
      <c r="K23" s="22">
        <v>23</v>
      </c>
      <c r="L23" s="22">
        <v>6</v>
      </c>
      <c r="M23" s="19">
        <v>8</v>
      </c>
      <c r="N23" s="27">
        <v>44</v>
      </c>
      <c r="O23" s="22">
        <v>116</v>
      </c>
      <c r="P23" s="22">
        <v>74</v>
      </c>
      <c r="Q23" s="27">
        <v>2603</v>
      </c>
      <c r="R23" s="19" t="s">
        <v>41</v>
      </c>
      <c r="S23" s="23">
        <f>E23*9/C23</f>
        <v>3.9930166255565878</v>
      </c>
      <c r="T23" s="24">
        <f>+F23/Q23</f>
        <v>0.20937379946215906</v>
      </c>
      <c r="U23" s="24">
        <f>(F23+G23)/C23</f>
        <v>1.1099721305698818</v>
      </c>
    </row>
    <row r="24" spans="1:21" ht="20.100000000000001" customHeight="1" x14ac:dyDescent="0.3">
      <c r="A24" s="4" t="s">
        <v>27</v>
      </c>
      <c r="B24" s="22">
        <v>72</v>
      </c>
      <c r="C24" s="22">
        <v>641</v>
      </c>
      <c r="D24" s="32">
        <v>213</v>
      </c>
      <c r="E24" s="22">
        <v>198</v>
      </c>
      <c r="F24" s="22">
        <v>485</v>
      </c>
      <c r="G24" s="22">
        <v>164</v>
      </c>
      <c r="H24" s="22">
        <v>623</v>
      </c>
      <c r="I24" s="27">
        <v>48</v>
      </c>
      <c r="J24" s="27">
        <v>24</v>
      </c>
      <c r="K24" s="22">
        <v>18</v>
      </c>
      <c r="L24" s="27">
        <v>8</v>
      </c>
      <c r="M24" s="25">
        <v>11</v>
      </c>
      <c r="N24" s="22">
        <v>38</v>
      </c>
      <c r="O24" s="22">
        <v>67</v>
      </c>
      <c r="P24" s="22">
        <v>49</v>
      </c>
      <c r="Q24" s="22">
        <v>2341</v>
      </c>
      <c r="R24" s="19" t="s">
        <v>41</v>
      </c>
      <c r="S24" s="28">
        <v>2.78</v>
      </c>
      <c r="T24" s="24">
        <v>0.20699999999999999</v>
      </c>
      <c r="U24" s="24">
        <v>1.012</v>
      </c>
    </row>
    <row r="25" spans="1:21" ht="19.5" customHeight="1" x14ac:dyDescent="0.3">
      <c r="A25" s="4" t="s">
        <v>25</v>
      </c>
      <c r="B25" s="22">
        <v>72</v>
      </c>
      <c r="C25" s="22">
        <v>639.66</v>
      </c>
      <c r="D25" s="32">
        <v>274</v>
      </c>
      <c r="E25" s="22">
        <v>257</v>
      </c>
      <c r="F25" s="22">
        <v>569</v>
      </c>
      <c r="G25" s="22">
        <v>231</v>
      </c>
      <c r="H25" s="22">
        <v>643</v>
      </c>
      <c r="I25" s="22">
        <v>35</v>
      </c>
      <c r="J25" s="22">
        <v>36</v>
      </c>
      <c r="K25" s="22">
        <v>16</v>
      </c>
      <c r="L25" s="22">
        <v>3</v>
      </c>
      <c r="M25" s="19">
        <v>4</v>
      </c>
      <c r="N25" s="22">
        <v>40</v>
      </c>
      <c r="O25" s="22">
        <v>86</v>
      </c>
      <c r="P25" s="27">
        <v>80</v>
      </c>
      <c r="Q25" s="22">
        <v>2399</v>
      </c>
      <c r="R25" s="19" t="s">
        <v>41</v>
      </c>
      <c r="S25" s="23">
        <v>3.62</v>
      </c>
      <c r="T25" s="24">
        <v>0.23699999999999999</v>
      </c>
      <c r="U25" s="24">
        <v>1.2509999999999999</v>
      </c>
    </row>
    <row r="26" spans="1:21" ht="20.100000000000001" customHeight="1" x14ac:dyDescent="0.3">
      <c r="A26" s="4" t="s">
        <v>28</v>
      </c>
      <c r="B26" s="22">
        <v>72</v>
      </c>
      <c r="C26" s="22">
        <v>640</v>
      </c>
      <c r="D26" s="33">
        <v>347</v>
      </c>
      <c r="E26" s="22">
        <v>319</v>
      </c>
      <c r="F26" s="22">
        <v>646</v>
      </c>
      <c r="G26" s="27">
        <v>235</v>
      </c>
      <c r="H26" s="27">
        <v>676</v>
      </c>
      <c r="I26" s="22">
        <v>27</v>
      </c>
      <c r="J26" s="22">
        <v>45</v>
      </c>
      <c r="K26" s="22">
        <v>20</v>
      </c>
      <c r="L26" s="22">
        <v>2</v>
      </c>
      <c r="M26" s="19">
        <v>3</v>
      </c>
      <c r="N26" s="22">
        <v>35</v>
      </c>
      <c r="O26" s="22">
        <v>98</v>
      </c>
      <c r="P26" s="22">
        <v>68</v>
      </c>
      <c r="Q26" s="22">
        <v>2519</v>
      </c>
      <c r="R26" s="19" t="s">
        <v>41</v>
      </c>
      <c r="S26" s="23">
        <v>4.49</v>
      </c>
      <c r="T26" s="24">
        <v>0.25600000000000001</v>
      </c>
      <c r="U26" s="24">
        <v>1.377</v>
      </c>
    </row>
    <row r="27" spans="1:21" ht="20.100000000000001" customHeight="1" x14ac:dyDescent="0.3">
      <c r="A27" s="4" t="s">
        <v>42</v>
      </c>
      <c r="B27" s="22">
        <v>72</v>
      </c>
      <c r="C27" s="22">
        <v>638.66</v>
      </c>
      <c r="D27" s="32">
        <v>240</v>
      </c>
      <c r="E27" s="22">
        <v>219</v>
      </c>
      <c r="F27" s="22">
        <v>502</v>
      </c>
      <c r="G27" s="22">
        <v>191</v>
      </c>
      <c r="H27" s="22">
        <v>627</v>
      </c>
      <c r="I27" s="22">
        <v>35</v>
      </c>
      <c r="J27" s="22">
        <v>37</v>
      </c>
      <c r="K27" s="22">
        <v>15</v>
      </c>
      <c r="L27" s="22">
        <v>0</v>
      </c>
      <c r="M27" s="19">
        <v>7</v>
      </c>
      <c r="N27" s="22">
        <v>37</v>
      </c>
      <c r="O27" s="22">
        <v>63</v>
      </c>
      <c r="P27" s="22">
        <v>57</v>
      </c>
      <c r="Q27" s="22">
        <v>2451</v>
      </c>
      <c r="R27" s="19" t="s">
        <v>41</v>
      </c>
      <c r="S27" s="23">
        <v>3.09</v>
      </c>
      <c r="T27" s="24">
        <v>0.20499999999999999</v>
      </c>
      <c r="U27" s="24">
        <v>1.085</v>
      </c>
    </row>
    <row r="28" spans="1:21" ht="18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3"/>
      <c r="T28" s="5"/>
      <c r="U28" s="5"/>
    </row>
    <row r="29" spans="1:21" s="2" customFormat="1" ht="18" x14ac:dyDescent="0.25">
      <c r="A29" s="1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3"/>
      <c r="T29" s="5"/>
      <c r="U29" s="5"/>
    </row>
    <row r="30" spans="1:21" x14ac:dyDescent="0.25">
      <c r="A30" s="3"/>
      <c r="S30" s="9"/>
    </row>
    <row r="31" spans="1:21" s="6" customFormat="1" ht="25.5" customHeight="1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3"/>
      <c r="T31" s="5"/>
      <c r="U31" s="5"/>
    </row>
    <row r="32" spans="1:21" s="2" customFormat="1" ht="18" customHeight="1" x14ac:dyDescent="0.25">
      <c r="S32" s="13"/>
      <c r="T32" s="5"/>
      <c r="U32" s="5"/>
    </row>
    <row r="33" spans="1:21" ht="18" customHeight="1" x14ac:dyDescent="0.2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  <c r="S33" s="15"/>
      <c r="T33" s="2"/>
      <c r="U33" s="2"/>
    </row>
    <row r="34" spans="1:21" ht="18" customHeight="1" x14ac:dyDescent="0.25">
      <c r="A34" s="11"/>
      <c r="B34" s="6"/>
      <c r="C34" s="1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9"/>
      <c r="T34" s="10"/>
      <c r="U34" s="9"/>
    </row>
    <row r="35" spans="1:21" ht="18" customHeight="1" x14ac:dyDescent="0.25">
      <c r="A35" s="11"/>
      <c r="B35" s="6"/>
      <c r="C35" s="1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9"/>
      <c r="T35" s="10"/>
      <c r="U35" s="9"/>
    </row>
    <row r="36" spans="1:21" ht="18" customHeight="1" x14ac:dyDescent="0.25">
      <c r="A36" s="11"/>
      <c r="B36" s="6"/>
      <c r="C36" s="1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9"/>
      <c r="T36" s="10"/>
      <c r="U36" s="9"/>
    </row>
    <row r="37" spans="1:21" ht="18" customHeight="1" x14ac:dyDescent="0.25">
      <c r="A37" s="11"/>
      <c r="B37" s="6"/>
      <c r="C37" s="1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9"/>
      <c r="T37" s="10"/>
      <c r="U37" s="9"/>
    </row>
    <row r="38" spans="1:21" ht="18" customHeight="1" x14ac:dyDescent="0.25">
      <c r="A38" s="11"/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9"/>
      <c r="T38" s="10"/>
      <c r="U38" s="9"/>
    </row>
    <row r="39" spans="1:21" ht="18" customHeight="1" x14ac:dyDescent="0.25">
      <c r="A39" s="11"/>
      <c r="B39" s="6"/>
      <c r="C39" s="1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9"/>
      <c r="T39" s="10"/>
      <c r="U39" s="9"/>
    </row>
    <row r="40" spans="1:21" ht="18" customHeight="1" x14ac:dyDescent="0.25">
      <c r="A40" s="11"/>
      <c r="B40" s="6"/>
      <c r="C40" s="1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9"/>
      <c r="T40" s="10"/>
      <c r="U40" s="9"/>
    </row>
    <row r="41" spans="1:21" ht="18" customHeight="1" x14ac:dyDescent="0.25">
      <c r="A41" s="11"/>
      <c r="B41" s="6"/>
      <c r="C41" s="1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9"/>
      <c r="T41" s="10"/>
      <c r="U41" s="9"/>
    </row>
    <row r="42" spans="1:21" ht="18" customHeight="1" x14ac:dyDescent="0.25">
      <c r="A42" s="11"/>
      <c r="B42" s="6"/>
      <c r="C42" s="1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9"/>
      <c r="T42" s="10"/>
      <c r="U42" s="9"/>
    </row>
    <row r="43" spans="1:21" ht="18" customHeight="1" x14ac:dyDescent="0.25">
      <c r="A43" s="11"/>
      <c r="B43" s="6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9"/>
      <c r="T43" s="10"/>
      <c r="U43" s="9"/>
    </row>
    <row r="44" spans="1:21" ht="18" customHeight="1" x14ac:dyDescent="0.25">
      <c r="A44" s="11"/>
      <c r="B44" s="6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9"/>
      <c r="T44" s="10"/>
      <c r="U44" s="9"/>
    </row>
    <row r="45" spans="1:21" ht="18" customHeight="1" x14ac:dyDescent="0.25">
      <c r="A45" s="11"/>
      <c r="B45" s="6"/>
      <c r="C45" s="1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9"/>
      <c r="T45" s="10"/>
      <c r="U45" s="9"/>
    </row>
    <row r="46" spans="1:21" ht="18" customHeight="1" x14ac:dyDescent="0.25">
      <c r="A46" s="11"/>
      <c r="B46" s="6"/>
      <c r="C46" s="1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9"/>
      <c r="T46" s="10"/>
      <c r="U46" s="9"/>
    </row>
    <row r="47" spans="1:21" ht="18" customHeight="1" x14ac:dyDescent="0.25">
      <c r="A47" s="11"/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9"/>
      <c r="T47" s="10"/>
      <c r="U47" s="9"/>
    </row>
    <row r="48" spans="1:21" x14ac:dyDescent="0.25">
      <c r="C48" s="17"/>
      <c r="S48" s="9"/>
      <c r="T48" s="10"/>
    </row>
    <row r="49" spans="1:2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/>
      <c r="T49" s="10"/>
      <c r="U49" s="9"/>
    </row>
    <row r="50" spans="1:21" s="2" customFormat="1" x14ac:dyDescent="0.25">
      <c r="S50" s="9"/>
      <c r="T50" s="10"/>
      <c r="U50" s="9"/>
    </row>
    <row r="51" spans="1:21" x14ac:dyDescent="0.25">
      <c r="S51" s="9"/>
    </row>
    <row r="52" spans="1:21" x14ac:dyDescent="0.25">
      <c r="S52" s="9"/>
    </row>
    <row r="53" spans="1:21" x14ac:dyDescent="0.25">
      <c r="S53" s="9"/>
    </row>
    <row r="54" spans="1:21" x14ac:dyDescent="0.25">
      <c r="S54" s="9"/>
    </row>
    <row r="55" spans="1:21" x14ac:dyDescent="0.25">
      <c r="S5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5"/>
  <sheetViews>
    <sheetView tabSelected="1" workbookViewId="0"/>
  </sheetViews>
  <sheetFormatPr defaultRowHeight="20.25" x14ac:dyDescent="0.25"/>
  <cols>
    <col min="1" max="1" width="24.28515625" style="7" customWidth="1"/>
    <col min="2" max="2" width="7.140625" style="7" bestFit="1" customWidth="1"/>
    <col min="3" max="3" width="8.140625" style="7" bestFit="1" customWidth="1"/>
    <col min="4" max="5" width="7.140625" style="7" bestFit="1" customWidth="1"/>
    <col min="6" max="6" width="8.140625" style="7" bestFit="1" customWidth="1"/>
    <col min="7" max="7" width="7.140625" style="7" bestFit="1" customWidth="1"/>
    <col min="8" max="8" width="8.140625" style="7" bestFit="1" customWidth="1"/>
    <col min="9" max="12" width="6.140625" style="7" customWidth="1"/>
    <col min="13" max="13" width="7.140625" style="7" bestFit="1" customWidth="1"/>
    <col min="14" max="14" width="6.140625" style="7" customWidth="1"/>
    <col min="15" max="16" width="7.140625" style="7" bestFit="1" customWidth="1"/>
    <col min="17" max="17" width="8.140625" style="7" bestFit="1" customWidth="1"/>
    <col min="18" max="18" width="6.140625" style="7" customWidth="1"/>
    <col min="19" max="19" width="12.7109375" style="18" customWidth="1"/>
    <col min="20" max="21" width="12.7109375" style="7" customWidth="1"/>
    <col min="22" max="16384" width="9.140625" style="7"/>
  </cols>
  <sheetData>
    <row r="1" spans="1:21" s="3" customFormat="1" ht="2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2" customFormat="1" ht="18" customHeight="1" x14ac:dyDescent="0.25">
      <c r="A2" s="4" t="s">
        <v>43</v>
      </c>
      <c r="B2" s="19">
        <v>3316</v>
      </c>
      <c r="C2" s="19">
        <v>449</v>
      </c>
      <c r="D2" s="19">
        <v>739</v>
      </c>
      <c r="E2" s="19">
        <v>433</v>
      </c>
      <c r="F2" s="19">
        <v>172</v>
      </c>
      <c r="G2" s="19">
        <v>8</v>
      </c>
      <c r="H2" s="19">
        <v>177</v>
      </c>
      <c r="I2" s="19">
        <v>303</v>
      </c>
      <c r="J2" s="19">
        <v>857</v>
      </c>
      <c r="K2" s="19">
        <v>53</v>
      </c>
      <c r="L2" s="19">
        <v>39</v>
      </c>
      <c r="M2" s="19">
        <v>21</v>
      </c>
      <c r="N2" s="19">
        <v>5</v>
      </c>
      <c r="O2" s="19">
        <v>0</v>
      </c>
      <c r="P2" s="19">
        <v>13</v>
      </c>
      <c r="Q2" s="19">
        <v>10</v>
      </c>
      <c r="R2" s="19">
        <v>97</v>
      </c>
      <c r="S2" s="20">
        <v>0.223</v>
      </c>
      <c r="T2" s="20">
        <v>0.29699999999999999</v>
      </c>
      <c r="U2" s="20">
        <v>0.44</v>
      </c>
    </row>
    <row r="3" spans="1:21" s="2" customFormat="1" ht="18" customHeight="1" x14ac:dyDescent="0.25">
      <c r="A3" s="4" t="s">
        <v>45</v>
      </c>
      <c r="B3" s="19">
        <v>3277</v>
      </c>
      <c r="C3" s="19">
        <v>334</v>
      </c>
      <c r="D3" s="19">
        <v>746</v>
      </c>
      <c r="E3" s="19">
        <v>318</v>
      </c>
      <c r="F3" s="19">
        <v>168</v>
      </c>
      <c r="G3" s="19">
        <v>12</v>
      </c>
      <c r="H3" s="19">
        <v>71</v>
      </c>
      <c r="I3" s="19">
        <v>283</v>
      </c>
      <c r="J3" s="19">
        <v>764</v>
      </c>
      <c r="K3" s="19">
        <v>49</v>
      </c>
      <c r="L3" s="19">
        <v>18</v>
      </c>
      <c r="M3" s="19">
        <v>35</v>
      </c>
      <c r="N3" s="19">
        <v>13</v>
      </c>
      <c r="O3" s="19">
        <v>0</v>
      </c>
      <c r="P3" s="19">
        <v>26</v>
      </c>
      <c r="Q3" s="19">
        <v>6</v>
      </c>
      <c r="R3" s="19">
        <v>93</v>
      </c>
      <c r="S3" s="20">
        <v>0.22800000000000001</v>
      </c>
      <c r="T3" s="20">
        <v>0.29699999999999999</v>
      </c>
      <c r="U3" s="20">
        <v>0.35099999999999998</v>
      </c>
    </row>
    <row r="4" spans="1:21" s="2" customFormat="1" ht="18" customHeight="1" x14ac:dyDescent="0.25">
      <c r="A4" s="4" t="s">
        <v>21</v>
      </c>
      <c r="B4" s="19">
        <v>3297</v>
      </c>
      <c r="C4" s="19">
        <v>371</v>
      </c>
      <c r="D4" s="19">
        <v>769</v>
      </c>
      <c r="E4" s="19">
        <v>359</v>
      </c>
      <c r="F4" s="19">
        <v>171</v>
      </c>
      <c r="G4" s="19">
        <v>15</v>
      </c>
      <c r="H4" s="19">
        <v>77</v>
      </c>
      <c r="I4" s="19">
        <v>260</v>
      </c>
      <c r="J4" s="19">
        <v>684</v>
      </c>
      <c r="K4" s="19">
        <v>40</v>
      </c>
      <c r="L4" s="19">
        <v>27</v>
      </c>
      <c r="M4" s="19">
        <v>50</v>
      </c>
      <c r="N4" s="19">
        <v>7</v>
      </c>
      <c r="O4" s="19">
        <v>10</v>
      </c>
      <c r="P4" s="19">
        <v>18</v>
      </c>
      <c r="Q4" s="19">
        <v>17</v>
      </c>
      <c r="R4" s="19">
        <v>79</v>
      </c>
      <c r="S4" s="20">
        <v>0.23300000000000001</v>
      </c>
      <c r="T4" s="20">
        <v>0.29599999999999999</v>
      </c>
      <c r="U4" s="20">
        <v>0.36399999999999999</v>
      </c>
    </row>
    <row r="5" spans="1:21" s="2" customFormat="1" ht="18" customHeight="1" x14ac:dyDescent="0.25">
      <c r="A5" s="4" t="s">
        <v>22</v>
      </c>
      <c r="B5" s="19">
        <v>3229</v>
      </c>
      <c r="C5" s="19">
        <v>444</v>
      </c>
      <c r="D5" s="19">
        <v>730</v>
      </c>
      <c r="E5" s="19">
        <v>418</v>
      </c>
      <c r="F5" s="19">
        <v>147</v>
      </c>
      <c r="G5" s="19">
        <v>20</v>
      </c>
      <c r="H5" s="19">
        <v>152</v>
      </c>
      <c r="I5" s="19">
        <v>286</v>
      </c>
      <c r="J5" s="19">
        <v>928</v>
      </c>
      <c r="K5" s="19">
        <v>68</v>
      </c>
      <c r="L5" s="19">
        <v>34</v>
      </c>
      <c r="M5" s="19">
        <v>48</v>
      </c>
      <c r="N5" s="19">
        <v>7</v>
      </c>
      <c r="O5" s="19">
        <v>1</v>
      </c>
      <c r="P5" s="19">
        <v>20</v>
      </c>
      <c r="Q5" s="19">
        <v>19</v>
      </c>
      <c r="R5" s="19">
        <v>82</v>
      </c>
      <c r="S5" s="20">
        <v>0.22600000000000001</v>
      </c>
      <c r="T5" s="20">
        <v>0.30099999999999999</v>
      </c>
      <c r="U5" s="20">
        <v>0.42499999999999999</v>
      </c>
    </row>
    <row r="6" spans="1:21" s="6" customFormat="1" ht="18" customHeight="1" x14ac:dyDescent="0.25">
      <c r="A6" s="4" t="s">
        <v>23</v>
      </c>
      <c r="B6" s="19">
        <v>3368</v>
      </c>
      <c r="C6" s="19">
        <v>391</v>
      </c>
      <c r="D6" s="19">
        <v>769</v>
      </c>
      <c r="E6" s="19">
        <v>377</v>
      </c>
      <c r="F6" s="19">
        <v>157</v>
      </c>
      <c r="G6" s="19">
        <v>10</v>
      </c>
      <c r="H6" s="19">
        <v>147</v>
      </c>
      <c r="I6" s="19">
        <v>270</v>
      </c>
      <c r="J6" s="19">
        <v>946</v>
      </c>
      <c r="K6" s="19">
        <v>54</v>
      </c>
      <c r="L6" s="19">
        <v>55</v>
      </c>
      <c r="M6" s="19">
        <v>26</v>
      </c>
      <c r="N6" s="19">
        <v>8</v>
      </c>
      <c r="O6" s="19">
        <v>1</v>
      </c>
      <c r="P6" s="19">
        <v>18</v>
      </c>
      <c r="Q6" s="19">
        <v>0</v>
      </c>
      <c r="R6" s="19">
        <v>79</v>
      </c>
      <c r="S6" s="20">
        <v>0.22800000000000001</v>
      </c>
      <c r="T6" s="20">
        <v>0.29499999999999998</v>
      </c>
      <c r="U6" s="20">
        <v>0.41199999999999998</v>
      </c>
    </row>
    <row r="7" spans="1:21" s="2" customFormat="1" ht="18" customHeight="1" x14ac:dyDescent="0.25">
      <c r="A7" s="4" t="s">
        <v>44</v>
      </c>
      <c r="B7" s="19">
        <v>3416</v>
      </c>
      <c r="C7" s="19">
        <v>438</v>
      </c>
      <c r="D7" s="19">
        <v>847</v>
      </c>
      <c r="E7" s="19">
        <v>431</v>
      </c>
      <c r="F7" s="19">
        <v>159</v>
      </c>
      <c r="G7" s="19">
        <v>21</v>
      </c>
      <c r="H7" s="19">
        <v>136</v>
      </c>
      <c r="I7" s="19">
        <v>205</v>
      </c>
      <c r="J7" s="19">
        <v>673</v>
      </c>
      <c r="K7" s="19">
        <v>51</v>
      </c>
      <c r="L7" s="19">
        <v>17</v>
      </c>
      <c r="M7" s="19">
        <v>40</v>
      </c>
      <c r="N7" s="19">
        <v>0</v>
      </c>
      <c r="O7" s="19">
        <v>0</v>
      </c>
      <c r="P7" s="19">
        <v>17</v>
      </c>
      <c r="Q7" s="19">
        <v>25</v>
      </c>
      <c r="R7" s="19">
        <v>49</v>
      </c>
      <c r="S7" s="20">
        <v>0.248</v>
      </c>
      <c r="T7" s="20">
        <v>0.29899999999999999</v>
      </c>
      <c r="U7" s="20">
        <v>0.42599999999999999</v>
      </c>
    </row>
    <row r="8" spans="1:21" s="2" customFormat="1" ht="18" customHeight="1" x14ac:dyDescent="0.25">
      <c r="A8" s="4" t="s">
        <v>24</v>
      </c>
      <c r="B8" s="21">
        <v>3558</v>
      </c>
      <c r="C8" s="21">
        <v>489</v>
      </c>
      <c r="D8" s="21">
        <v>958</v>
      </c>
      <c r="E8" s="21">
        <v>469</v>
      </c>
      <c r="F8" s="21">
        <v>188</v>
      </c>
      <c r="G8" s="21">
        <v>15</v>
      </c>
      <c r="H8" s="21">
        <v>142</v>
      </c>
      <c r="I8" s="21">
        <v>298</v>
      </c>
      <c r="J8" s="21">
        <v>880</v>
      </c>
      <c r="K8" s="21">
        <v>37</v>
      </c>
      <c r="L8" s="21">
        <v>44</v>
      </c>
      <c r="M8" s="21">
        <v>25</v>
      </c>
      <c r="N8" s="21">
        <v>3</v>
      </c>
      <c r="O8" s="21">
        <v>0</v>
      </c>
      <c r="P8" s="21">
        <v>15</v>
      </c>
      <c r="Q8" s="21">
        <v>20</v>
      </c>
      <c r="R8" s="21">
        <v>94</v>
      </c>
      <c r="S8" s="20">
        <v>0.26900000000000002</v>
      </c>
      <c r="T8" s="20">
        <v>0.33100000000000002</v>
      </c>
      <c r="U8" s="20">
        <v>0.45</v>
      </c>
    </row>
    <row r="9" spans="1:21" s="2" customFormat="1" ht="18" customHeight="1" x14ac:dyDescent="0.25">
      <c r="A9" s="4" t="s">
        <v>26</v>
      </c>
      <c r="B9" s="19">
        <v>3327</v>
      </c>
      <c r="C9" s="19">
        <v>444</v>
      </c>
      <c r="D9" s="19">
        <v>823</v>
      </c>
      <c r="E9" s="19">
        <v>424</v>
      </c>
      <c r="F9" s="19">
        <v>162</v>
      </c>
      <c r="G9" s="19">
        <v>23</v>
      </c>
      <c r="H9" s="19">
        <v>118</v>
      </c>
      <c r="I9" s="19">
        <v>316</v>
      </c>
      <c r="J9" s="19">
        <v>790</v>
      </c>
      <c r="K9" s="19">
        <v>43</v>
      </c>
      <c r="L9" s="19">
        <v>41</v>
      </c>
      <c r="M9" s="19">
        <v>24</v>
      </c>
      <c r="N9" s="19">
        <v>5</v>
      </c>
      <c r="O9" s="19">
        <v>26</v>
      </c>
      <c r="P9" s="19">
        <v>23</v>
      </c>
      <c r="Q9" s="19">
        <v>25</v>
      </c>
      <c r="R9" s="19">
        <v>99</v>
      </c>
      <c r="S9" s="20">
        <v>0.247</v>
      </c>
      <c r="T9" s="20">
        <v>0.31900000000000001</v>
      </c>
      <c r="U9" s="20">
        <v>0.41899999999999998</v>
      </c>
    </row>
    <row r="10" spans="1:21" s="2" customFormat="1" ht="18" customHeight="1" x14ac:dyDescent="0.25">
      <c r="A10" s="4" t="s">
        <v>27</v>
      </c>
      <c r="B10" s="19">
        <v>3321</v>
      </c>
      <c r="C10" s="19">
        <v>414</v>
      </c>
      <c r="D10" s="19">
        <v>790</v>
      </c>
      <c r="E10" s="19">
        <v>398</v>
      </c>
      <c r="F10" s="19">
        <v>168</v>
      </c>
      <c r="G10" s="19">
        <v>19</v>
      </c>
      <c r="H10" s="19">
        <v>129</v>
      </c>
      <c r="I10" s="19">
        <v>294</v>
      </c>
      <c r="J10" s="19">
        <v>894</v>
      </c>
      <c r="K10" s="19">
        <v>61</v>
      </c>
      <c r="L10" s="19">
        <v>31</v>
      </c>
      <c r="M10" s="19">
        <v>57</v>
      </c>
      <c r="N10" s="19">
        <v>12</v>
      </c>
      <c r="O10" s="19">
        <v>17</v>
      </c>
      <c r="P10" s="19">
        <v>18</v>
      </c>
      <c r="Q10" s="19">
        <v>9</v>
      </c>
      <c r="R10" s="19">
        <v>86</v>
      </c>
      <c r="S10" s="20">
        <v>0.23799999999999999</v>
      </c>
      <c r="T10" s="20">
        <v>0.31</v>
      </c>
      <c r="U10" s="20">
        <v>0.41599999999999998</v>
      </c>
    </row>
    <row r="11" spans="1:21" s="2" customFormat="1" ht="18" customHeight="1" x14ac:dyDescent="0.25">
      <c r="A11" s="4" t="s">
        <v>25</v>
      </c>
      <c r="B11" s="19">
        <v>3326</v>
      </c>
      <c r="C11" s="19">
        <v>428</v>
      </c>
      <c r="D11" s="19">
        <v>735</v>
      </c>
      <c r="E11" s="19">
        <v>413</v>
      </c>
      <c r="F11" s="19">
        <v>132</v>
      </c>
      <c r="G11" s="19">
        <v>18</v>
      </c>
      <c r="H11" s="19">
        <v>182</v>
      </c>
      <c r="I11" s="19">
        <v>294</v>
      </c>
      <c r="J11" s="19">
        <v>920</v>
      </c>
      <c r="K11" s="19">
        <v>33</v>
      </c>
      <c r="L11" s="19">
        <v>38</v>
      </c>
      <c r="M11" s="19">
        <v>27</v>
      </c>
      <c r="N11" s="19">
        <v>6</v>
      </c>
      <c r="O11" s="19">
        <v>2</v>
      </c>
      <c r="P11" s="19">
        <v>20</v>
      </c>
      <c r="Q11" s="19">
        <v>11</v>
      </c>
      <c r="R11" s="19">
        <v>83</v>
      </c>
      <c r="S11" s="20">
        <v>0.221</v>
      </c>
      <c r="T11" s="20">
        <v>0.28899999999999998</v>
      </c>
      <c r="U11" s="20">
        <v>0.436</v>
      </c>
    </row>
    <row r="12" spans="1:21" s="2" customFormat="1" ht="18" customHeight="1" x14ac:dyDescent="0.25">
      <c r="A12" s="4" t="s">
        <v>28</v>
      </c>
      <c r="B12" s="19">
        <v>3346</v>
      </c>
      <c r="C12" s="19">
        <v>324</v>
      </c>
      <c r="D12" s="19">
        <v>763</v>
      </c>
      <c r="E12" s="19">
        <v>313</v>
      </c>
      <c r="F12" s="19">
        <v>131</v>
      </c>
      <c r="G12" s="19">
        <v>23</v>
      </c>
      <c r="H12" s="19">
        <v>100</v>
      </c>
      <c r="I12" s="19">
        <v>273</v>
      </c>
      <c r="J12" s="19">
        <v>922</v>
      </c>
      <c r="K12" s="19">
        <v>48</v>
      </c>
      <c r="L12" s="19">
        <v>55</v>
      </c>
      <c r="M12" s="19">
        <v>43</v>
      </c>
      <c r="N12" s="19">
        <v>12</v>
      </c>
      <c r="O12" s="19">
        <v>3</v>
      </c>
      <c r="P12" s="19">
        <v>20</v>
      </c>
      <c r="Q12" s="19">
        <v>8</v>
      </c>
      <c r="R12" s="19">
        <v>97</v>
      </c>
      <c r="S12" s="20">
        <v>0.22800000000000001</v>
      </c>
      <c r="T12" s="20">
        <v>0.29399999999999998</v>
      </c>
      <c r="U12" s="20">
        <v>0.371</v>
      </c>
    </row>
    <row r="13" spans="1:21" ht="18" x14ac:dyDescent="0.25">
      <c r="A13" s="4" t="s">
        <v>42</v>
      </c>
      <c r="B13" s="19">
        <v>3378</v>
      </c>
      <c r="C13" s="19">
        <v>342</v>
      </c>
      <c r="D13" s="19">
        <v>784</v>
      </c>
      <c r="E13" s="19">
        <v>331</v>
      </c>
      <c r="F13" s="19">
        <v>174</v>
      </c>
      <c r="G13" s="19">
        <v>27</v>
      </c>
      <c r="H13" s="19">
        <v>94</v>
      </c>
      <c r="I13" s="19">
        <v>247</v>
      </c>
      <c r="J13" s="19">
        <v>742</v>
      </c>
      <c r="K13" s="19">
        <v>24</v>
      </c>
      <c r="L13" s="19">
        <v>32</v>
      </c>
      <c r="M13" s="19">
        <v>28</v>
      </c>
      <c r="N13" s="19">
        <v>4</v>
      </c>
      <c r="O13" s="19">
        <v>0</v>
      </c>
      <c r="P13" s="19">
        <v>19</v>
      </c>
      <c r="Q13" s="19">
        <v>17</v>
      </c>
      <c r="R13" s="19">
        <v>71</v>
      </c>
      <c r="S13" s="20">
        <v>0.23200000000000001</v>
      </c>
      <c r="T13" s="20">
        <v>0.28799999999999998</v>
      </c>
      <c r="U13" s="20">
        <v>0.38300000000000001</v>
      </c>
    </row>
    <row r="14" spans="1:21" s="6" customFormat="1" ht="25.5" customHeight="1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  <c r="U14" s="5"/>
    </row>
    <row r="15" spans="1:21" s="2" customFormat="1" ht="18" customHeight="1" x14ac:dyDescent="0.25">
      <c r="A15" s="1" t="s">
        <v>29</v>
      </c>
      <c r="B15" s="2" t="s">
        <v>30</v>
      </c>
      <c r="C15" s="2" t="s">
        <v>31</v>
      </c>
      <c r="D15" s="2" t="s">
        <v>2</v>
      </c>
      <c r="E15" s="2" t="s">
        <v>32</v>
      </c>
      <c r="F15" s="2" t="s">
        <v>3</v>
      </c>
      <c r="G15" s="2" t="s">
        <v>8</v>
      </c>
      <c r="H15" s="2" t="s">
        <v>9</v>
      </c>
      <c r="I15" s="2" t="s">
        <v>33</v>
      </c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  <c r="O15" s="2" t="s">
        <v>7</v>
      </c>
      <c r="P15" s="2" t="s">
        <v>17</v>
      </c>
      <c r="Q15" s="2" t="s">
        <v>1</v>
      </c>
      <c r="R15" s="6"/>
      <c r="S15" s="2" t="s">
        <v>39</v>
      </c>
      <c r="T15" s="2" t="s">
        <v>18</v>
      </c>
      <c r="U15" s="2" t="s">
        <v>40</v>
      </c>
    </row>
    <row r="16" spans="1:21" s="2" customFormat="1" ht="18" customHeight="1" x14ac:dyDescent="0.3">
      <c r="A16" s="4" t="s">
        <v>43</v>
      </c>
      <c r="B16" s="22">
        <v>100</v>
      </c>
      <c r="C16" s="22">
        <v>897.34</v>
      </c>
      <c r="D16" s="22">
        <v>383</v>
      </c>
      <c r="E16" s="22">
        <v>345</v>
      </c>
      <c r="F16" s="22">
        <v>725</v>
      </c>
      <c r="G16" s="22">
        <v>298</v>
      </c>
      <c r="H16" s="22">
        <v>890</v>
      </c>
      <c r="I16" s="22">
        <v>57</v>
      </c>
      <c r="J16" s="22">
        <v>43</v>
      </c>
      <c r="K16" s="22">
        <v>35</v>
      </c>
      <c r="L16" s="22">
        <v>0</v>
      </c>
      <c r="M16" s="19">
        <v>9</v>
      </c>
      <c r="N16" s="22">
        <v>43</v>
      </c>
      <c r="O16" s="22">
        <v>106</v>
      </c>
      <c r="P16" s="22">
        <v>82</v>
      </c>
      <c r="Q16" s="22">
        <v>3296</v>
      </c>
      <c r="R16" s="19" t="s">
        <v>41</v>
      </c>
      <c r="S16" s="23">
        <v>3.46</v>
      </c>
      <c r="T16" s="24">
        <v>0.22</v>
      </c>
      <c r="U16" s="24">
        <v>1.1399999999999999</v>
      </c>
    </row>
    <row r="17" spans="1:21" s="2" customFormat="1" ht="18" customHeight="1" x14ac:dyDescent="0.3">
      <c r="A17" s="4" t="s">
        <v>45</v>
      </c>
      <c r="B17" s="22">
        <v>100</v>
      </c>
      <c r="C17" s="22">
        <v>876.66</v>
      </c>
      <c r="D17" s="22">
        <v>509</v>
      </c>
      <c r="E17" s="22">
        <v>464</v>
      </c>
      <c r="F17" s="22">
        <v>944</v>
      </c>
      <c r="G17" s="22">
        <v>274</v>
      </c>
      <c r="H17" s="22">
        <v>722</v>
      </c>
      <c r="I17" s="22">
        <v>33</v>
      </c>
      <c r="J17" s="22">
        <v>67</v>
      </c>
      <c r="K17" s="22">
        <v>17</v>
      </c>
      <c r="L17" s="22">
        <v>6</v>
      </c>
      <c r="M17" s="19">
        <v>8</v>
      </c>
      <c r="N17" s="22">
        <v>45</v>
      </c>
      <c r="O17" s="22">
        <v>140</v>
      </c>
      <c r="P17" s="22">
        <v>90</v>
      </c>
      <c r="Q17" s="22">
        <v>3489</v>
      </c>
      <c r="R17" s="19" t="s">
        <v>41</v>
      </c>
      <c r="S17" s="23">
        <v>4.76</v>
      </c>
      <c r="T17" s="24">
        <v>0.27100000000000002</v>
      </c>
      <c r="U17" s="24">
        <v>1.389</v>
      </c>
    </row>
    <row r="18" spans="1:21" s="2" customFormat="1" ht="18" customHeight="1" x14ac:dyDescent="0.3">
      <c r="A18" s="4" t="s">
        <v>21</v>
      </c>
      <c r="B18" s="22">
        <v>100</v>
      </c>
      <c r="C18" s="22">
        <v>884</v>
      </c>
      <c r="D18" s="22">
        <v>397</v>
      </c>
      <c r="E18" s="22">
        <v>357</v>
      </c>
      <c r="F18" s="22">
        <v>782</v>
      </c>
      <c r="G18" s="22">
        <v>324</v>
      </c>
      <c r="H18" s="22">
        <v>793</v>
      </c>
      <c r="I18" s="22">
        <v>47</v>
      </c>
      <c r="J18" s="22">
        <v>53</v>
      </c>
      <c r="K18" s="22">
        <v>23</v>
      </c>
      <c r="L18" s="22">
        <v>11</v>
      </c>
      <c r="M18" s="19">
        <v>12</v>
      </c>
      <c r="N18" s="22">
        <v>48</v>
      </c>
      <c r="O18" s="22">
        <v>123</v>
      </c>
      <c r="P18" s="22">
        <v>81</v>
      </c>
      <c r="Q18" s="22">
        <v>3333</v>
      </c>
      <c r="R18" s="19" t="s">
        <v>41</v>
      </c>
      <c r="S18" s="23">
        <v>3.63</v>
      </c>
      <c r="T18" s="24">
        <v>0.23499999999999999</v>
      </c>
      <c r="U18" s="24">
        <v>1.2509999999999999</v>
      </c>
    </row>
    <row r="19" spans="1:21" s="2" customFormat="1" ht="18" customHeight="1" x14ac:dyDescent="0.3">
      <c r="A19" s="4" t="s">
        <v>22</v>
      </c>
      <c r="B19" s="22">
        <v>100</v>
      </c>
      <c r="C19" s="22">
        <v>846.34</v>
      </c>
      <c r="D19" s="22">
        <v>378</v>
      </c>
      <c r="E19" s="22">
        <v>338</v>
      </c>
      <c r="F19" s="22">
        <v>715</v>
      </c>
      <c r="G19" s="22">
        <v>272</v>
      </c>
      <c r="H19" s="22">
        <v>749</v>
      </c>
      <c r="I19" s="22">
        <v>56</v>
      </c>
      <c r="J19" s="22">
        <v>44</v>
      </c>
      <c r="K19" s="22">
        <v>32</v>
      </c>
      <c r="L19" s="22">
        <v>1</v>
      </c>
      <c r="M19" s="19">
        <v>9</v>
      </c>
      <c r="N19" s="22">
        <v>44</v>
      </c>
      <c r="O19" s="22">
        <v>113</v>
      </c>
      <c r="P19" s="22">
        <v>94</v>
      </c>
      <c r="Q19" s="22">
        <v>3240</v>
      </c>
      <c r="R19" s="19" t="s">
        <v>41</v>
      </c>
      <c r="S19" s="23">
        <v>3.59</v>
      </c>
      <c r="T19" s="24">
        <v>0.221</v>
      </c>
      <c r="U19" s="24">
        <v>1.17</v>
      </c>
    </row>
    <row r="20" spans="1:21" s="2" customFormat="1" ht="18" customHeight="1" x14ac:dyDescent="0.3">
      <c r="A20" s="4" t="s">
        <v>23</v>
      </c>
      <c r="B20" s="22">
        <v>100</v>
      </c>
      <c r="C20" s="22">
        <v>883.66</v>
      </c>
      <c r="D20" s="22">
        <v>445</v>
      </c>
      <c r="E20" s="22">
        <v>394</v>
      </c>
      <c r="F20" s="22">
        <v>880</v>
      </c>
      <c r="G20" s="22">
        <v>289</v>
      </c>
      <c r="H20" s="22">
        <v>751</v>
      </c>
      <c r="I20" s="22">
        <v>44</v>
      </c>
      <c r="J20" s="22">
        <v>56</v>
      </c>
      <c r="K20" s="22">
        <v>26</v>
      </c>
      <c r="L20" s="22">
        <v>0</v>
      </c>
      <c r="M20" s="19">
        <v>6</v>
      </c>
      <c r="N20" s="22">
        <v>54</v>
      </c>
      <c r="O20" s="22">
        <v>116</v>
      </c>
      <c r="P20" s="22">
        <v>92</v>
      </c>
      <c r="Q20" s="22">
        <v>3429</v>
      </c>
      <c r="R20" s="19" t="s">
        <v>41</v>
      </c>
      <c r="S20" s="23">
        <v>4.01</v>
      </c>
      <c r="T20" s="24">
        <v>0.25700000000000001</v>
      </c>
      <c r="U20" s="24">
        <v>1.323</v>
      </c>
    </row>
    <row r="21" spans="1:21" s="2" customFormat="1" ht="18" customHeight="1" x14ac:dyDescent="0.3">
      <c r="A21" s="4" t="s">
        <v>44</v>
      </c>
      <c r="B21" s="22">
        <v>100</v>
      </c>
      <c r="C21" s="22">
        <v>879.34</v>
      </c>
      <c r="D21" s="22">
        <v>343</v>
      </c>
      <c r="E21" s="22">
        <v>326</v>
      </c>
      <c r="F21" s="22">
        <v>615</v>
      </c>
      <c r="G21" s="22">
        <v>278</v>
      </c>
      <c r="H21" s="22">
        <v>820</v>
      </c>
      <c r="I21" s="22">
        <v>54</v>
      </c>
      <c r="J21" s="22">
        <v>46</v>
      </c>
      <c r="K21" s="22">
        <v>20</v>
      </c>
      <c r="L21" s="22">
        <v>10</v>
      </c>
      <c r="M21" s="19">
        <v>9</v>
      </c>
      <c r="N21" s="22">
        <v>29</v>
      </c>
      <c r="O21" s="22">
        <v>108</v>
      </c>
      <c r="P21" s="22">
        <v>21</v>
      </c>
      <c r="Q21" s="22">
        <v>3187</v>
      </c>
      <c r="R21" s="19" t="s">
        <v>41</v>
      </c>
      <c r="S21" s="23">
        <v>3.34</v>
      </c>
      <c r="T21" s="24">
        <v>0.193</v>
      </c>
      <c r="U21" s="24">
        <v>1.016</v>
      </c>
    </row>
    <row r="22" spans="1:21" ht="18" customHeight="1" x14ac:dyDescent="0.3">
      <c r="A22" s="4" t="s">
        <v>24</v>
      </c>
      <c r="B22" s="22">
        <v>100</v>
      </c>
      <c r="C22" s="22">
        <v>899.34</v>
      </c>
      <c r="D22" s="22">
        <v>448</v>
      </c>
      <c r="E22" s="22">
        <v>405</v>
      </c>
      <c r="F22" s="22">
        <v>803</v>
      </c>
      <c r="G22" s="22">
        <v>269</v>
      </c>
      <c r="H22" s="22">
        <v>935</v>
      </c>
      <c r="I22" s="22">
        <v>56</v>
      </c>
      <c r="J22" s="22">
        <v>44</v>
      </c>
      <c r="K22" s="22">
        <v>26</v>
      </c>
      <c r="L22" s="22">
        <v>4</v>
      </c>
      <c r="M22" s="19">
        <v>9</v>
      </c>
      <c r="N22" s="22">
        <v>49</v>
      </c>
      <c r="O22" s="22">
        <v>163</v>
      </c>
      <c r="P22" s="22">
        <v>86</v>
      </c>
      <c r="Q22" s="22">
        <v>3403</v>
      </c>
      <c r="R22" s="19" t="s">
        <v>41</v>
      </c>
      <c r="S22" s="23">
        <v>4.05</v>
      </c>
      <c r="T22" s="24">
        <v>0.23599999999999999</v>
      </c>
      <c r="U22" s="24">
        <v>1.1919999999999999</v>
      </c>
    </row>
    <row r="23" spans="1:21" s="2" customFormat="1" ht="18" customHeight="1" x14ac:dyDescent="0.3">
      <c r="A23" s="4" t="s">
        <v>26</v>
      </c>
      <c r="B23" s="22">
        <v>100</v>
      </c>
      <c r="C23" s="22">
        <v>884.66</v>
      </c>
      <c r="D23" s="22">
        <v>393</v>
      </c>
      <c r="E23" s="22">
        <v>353</v>
      </c>
      <c r="F23" s="22">
        <v>736</v>
      </c>
      <c r="G23" s="22">
        <v>218</v>
      </c>
      <c r="H23" s="22">
        <v>931</v>
      </c>
      <c r="I23" s="22">
        <v>58</v>
      </c>
      <c r="J23" s="22">
        <v>42</v>
      </c>
      <c r="K23" s="22">
        <v>40</v>
      </c>
      <c r="L23" s="22">
        <v>9</v>
      </c>
      <c r="M23" s="19">
        <v>9</v>
      </c>
      <c r="N23" s="22">
        <v>56</v>
      </c>
      <c r="O23" s="22">
        <v>151</v>
      </c>
      <c r="P23" s="22">
        <v>100</v>
      </c>
      <c r="Q23" s="22">
        <v>3637</v>
      </c>
      <c r="R23" s="19" t="s">
        <v>41</v>
      </c>
      <c r="S23" s="23">
        <v>3.59</v>
      </c>
      <c r="T23" s="24">
        <v>0.20200000000000001</v>
      </c>
      <c r="U23" s="24">
        <v>1.0780000000000001</v>
      </c>
    </row>
    <row r="24" spans="1:21" ht="20.100000000000001" customHeight="1" x14ac:dyDescent="0.3">
      <c r="A24" s="4" t="s">
        <v>27</v>
      </c>
      <c r="B24" s="22">
        <v>100</v>
      </c>
      <c r="C24" s="22">
        <v>888.66</v>
      </c>
      <c r="D24" s="22">
        <v>325</v>
      </c>
      <c r="E24" s="22">
        <v>298</v>
      </c>
      <c r="F24" s="22">
        <v>696</v>
      </c>
      <c r="G24" s="22">
        <v>230</v>
      </c>
      <c r="H24" s="22">
        <v>826</v>
      </c>
      <c r="I24" s="22">
        <v>65</v>
      </c>
      <c r="J24" s="22">
        <v>35</v>
      </c>
      <c r="K24" s="22">
        <v>25</v>
      </c>
      <c r="L24" s="22">
        <v>12</v>
      </c>
      <c r="M24" s="19">
        <v>14</v>
      </c>
      <c r="N24" s="22">
        <v>50</v>
      </c>
      <c r="O24" s="22">
        <v>103</v>
      </c>
      <c r="P24" s="22">
        <v>69</v>
      </c>
      <c r="Q24" s="22">
        <v>3271</v>
      </c>
      <c r="R24" s="19" t="s">
        <v>41</v>
      </c>
      <c r="S24" s="23">
        <v>3.02</v>
      </c>
      <c r="T24" s="24">
        <v>0.21299999999999999</v>
      </c>
      <c r="U24" s="24">
        <v>1.042</v>
      </c>
    </row>
    <row r="25" spans="1:21" ht="19.5" customHeight="1" x14ac:dyDescent="0.3">
      <c r="A25" s="4" t="s">
        <v>25</v>
      </c>
      <c r="B25" s="22">
        <v>100</v>
      </c>
      <c r="C25" s="22">
        <v>891.66</v>
      </c>
      <c r="D25" s="22">
        <v>406</v>
      </c>
      <c r="E25" s="22">
        <v>383</v>
      </c>
      <c r="F25" s="22">
        <v>788</v>
      </c>
      <c r="G25" s="22">
        <v>340</v>
      </c>
      <c r="H25" s="22">
        <v>873</v>
      </c>
      <c r="I25" s="22">
        <v>50</v>
      </c>
      <c r="J25" s="22">
        <v>50</v>
      </c>
      <c r="K25" s="22">
        <v>20</v>
      </c>
      <c r="L25" s="22">
        <v>6</v>
      </c>
      <c r="M25" s="19">
        <v>4</v>
      </c>
      <c r="N25" s="22">
        <v>51</v>
      </c>
      <c r="O25" s="22">
        <v>117</v>
      </c>
      <c r="P25" s="22">
        <v>110</v>
      </c>
      <c r="Q25" s="22">
        <v>3353</v>
      </c>
      <c r="R25" s="19" t="s">
        <v>41</v>
      </c>
      <c r="S25" s="23">
        <v>3.87</v>
      </c>
      <c r="T25" s="24">
        <v>0.23499999999999999</v>
      </c>
      <c r="U25" s="24">
        <v>1.2649999999999999</v>
      </c>
    </row>
    <row r="26" spans="1:21" ht="20.100000000000001" customHeight="1" x14ac:dyDescent="0.3">
      <c r="A26" s="4" t="s">
        <v>28</v>
      </c>
      <c r="B26" s="22">
        <v>100</v>
      </c>
      <c r="C26" s="22">
        <v>888.66</v>
      </c>
      <c r="D26" s="22">
        <v>497</v>
      </c>
      <c r="E26" s="22">
        <v>454</v>
      </c>
      <c r="F26" s="22">
        <v>907</v>
      </c>
      <c r="G26" s="22">
        <v>313</v>
      </c>
      <c r="H26" s="22">
        <v>897</v>
      </c>
      <c r="I26" s="22">
        <v>34</v>
      </c>
      <c r="J26" s="22">
        <v>66</v>
      </c>
      <c r="K26" s="22">
        <v>22</v>
      </c>
      <c r="L26" s="22">
        <v>5</v>
      </c>
      <c r="M26" s="19">
        <v>4</v>
      </c>
      <c r="N26" s="22">
        <v>58</v>
      </c>
      <c r="O26" s="22">
        <v>144</v>
      </c>
      <c r="P26" s="22">
        <v>92</v>
      </c>
      <c r="Q26" s="22">
        <v>3501</v>
      </c>
      <c r="R26" s="19" t="s">
        <v>41</v>
      </c>
      <c r="S26" s="23">
        <v>4.5999999999999996</v>
      </c>
      <c r="T26" s="24">
        <v>0.25900000000000001</v>
      </c>
      <c r="U26" s="24">
        <v>1.373</v>
      </c>
    </row>
    <row r="27" spans="1:21" ht="20.100000000000001" customHeight="1" x14ac:dyDescent="0.3">
      <c r="A27" s="4" t="s">
        <v>42</v>
      </c>
      <c r="B27" s="22">
        <v>100</v>
      </c>
      <c r="C27" s="22">
        <v>888.33</v>
      </c>
      <c r="D27" s="22">
        <v>351</v>
      </c>
      <c r="E27" s="22">
        <v>322</v>
      </c>
      <c r="F27" s="22">
        <v>731</v>
      </c>
      <c r="G27" s="22">
        <v>282</v>
      </c>
      <c r="H27" s="22">
        <v>872</v>
      </c>
      <c r="I27" s="22">
        <v>46</v>
      </c>
      <c r="J27" s="22">
        <v>54</v>
      </c>
      <c r="K27" s="22">
        <v>20</v>
      </c>
      <c r="L27" s="22">
        <v>0</v>
      </c>
      <c r="M27" s="19">
        <v>9</v>
      </c>
      <c r="N27" s="22">
        <v>50</v>
      </c>
      <c r="O27" s="22">
        <v>93</v>
      </c>
      <c r="P27" s="22">
        <v>91</v>
      </c>
      <c r="Q27" s="22">
        <v>3426</v>
      </c>
      <c r="R27" s="19" t="s">
        <v>41</v>
      </c>
      <c r="S27" s="23">
        <v>3.26</v>
      </c>
      <c r="T27" s="24">
        <v>0.21299999999999999</v>
      </c>
      <c r="U27" s="24">
        <v>1.1399999999999999</v>
      </c>
    </row>
    <row r="28" spans="1:21" ht="18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3"/>
      <c r="T28" s="5"/>
      <c r="U28" s="5"/>
    </row>
    <row r="29" spans="1:21" s="2" customFormat="1" ht="18" x14ac:dyDescent="0.25">
      <c r="A29" s="1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3"/>
      <c r="T29" s="5"/>
      <c r="U29" s="5"/>
    </row>
    <row r="30" spans="1:21" x14ac:dyDescent="0.25">
      <c r="A30" s="3"/>
      <c r="S30" s="9"/>
    </row>
    <row r="31" spans="1:21" s="6" customFormat="1" ht="25.5" customHeight="1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3"/>
      <c r="T31" s="5"/>
      <c r="U31" s="5"/>
    </row>
    <row r="32" spans="1:21" s="2" customFormat="1" ht="18" customHeight="1" x14ac:dyDescent="0.25">
      <c r="S32" s="13"/>
      <c r="T32" s="5"/>
      <c r="U32" s="5"/>
    </row>
    <row r="33" spans="1:21" ht="18" customHeight="1" x14ac:dyDescent="0.2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  <c r="S33" s="15"/>
      <c r="T33" s="2"/>
      <c r="U33" s="2"/>
    </row>
    <row r="34" spans="1:21" ht="18" customHeight="1" x14ac:dyDescent="0.25">
      <c r="A34" s="11"/>
      <c r="B34" s="6"/>
      <c r="C34" s="1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9"/>
      <c r="T34" s="10"/>
      <c r="U34" s="9"/>
    </row>
    <row r="35" spans="1:21" ht="18" customHeight="1" x14ac:dyDescent="0.25">
      <c r="A35" s="11"/>
      <c r="B35" s="6"/>
      <c r="C35" s="1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9"/>
      <c r="T35" s="10"/>
      <c r="U35" s="9"/>
    </row>
    <row r="36" spans="1:21" ht="18" customHeight="1" x14ac:dyDescent="0.25">
      <c r="A36" s="11"/>
      <c r="B36" s="6"/>
      <c r="C36" s="1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9"/>
      <c r="T36" s="10"/>
      <c r="U36" s="9"/>
    </row>
    <row r="37" spans="1:21" ht="18" customHeight="1" x14ac:dyDescent="0.25">
      <c r="A37" s="11"/>
      <c r="B37" s="6"/>
      <c r="C37" s="1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9"/>
      <c r="T37" s="10"/>
      <c r="U37" s="9"/>
    </row>
    <row r="38" spans="1:21" ht="18" customHeight="1" x14ac:dyDescent="0.25">
      <c r="A38" s="11"/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9"/>
      <c r="T38" s="10"/>
      <c r="U38" s="9"/>
    </row>
    <row r="39" spans="1:21" ht="18" customHeight="1" x14ac:dyDescent="0.25">
      <c r="A39" s="11"/>
      <c r="B39" s="6"/>
      <c r="C39" s="1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9"/>
      <c r="T39" s="10"/>
      <c r="U39" s="9"/>
    </row>
    <row r="40" spans="1:21" ht="18" customHeight="1" x14ac:dyDescent="0.25">
      <c r="A40" s="11"/>
      <c r="B40" s="6"/>
      <c r="C40" s="1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9"/>
      <c r="T40" s="10"/>
      <c r="U40" s="9"/>
    </row>
    <row r="41" spans="1:21" ht="18" customHeight="1" x14ac:dyDescent="0.25">
      <c r="A41" s="11"/>
      <c r="B41" s="6"/>
      <c r="C41" s="1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9"/>
      <c r="T41" s="10"/>
      <c r="U41" s="9"/>
    </row>
    <row r="42" spans="1:21" ht="18" customHeight="1" x14ac:dyDescent="0.25">
      <c r="A42" s="11"/>
      <c r="B42" s="6"/>
      <c r="C42" s="1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9"/>
      <c r="T42" s="10"/>
      <c r="U42" s="9"/>
    </row>
    <row r="43" spans="1:21" ht="18" customHeight="1" x14ac:dyDescent="0.25">
      <c r="A43" s="11"/>
      <c r="B43" s="6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9"/>
      <c r="T43" s="10"/>
      <c r="U43" s="9"/>
    </row>
    <row r="44" spans="1:21" ht="18" customHeight="1" x14ac:dyDescent="0.25">
      <c r="A44" s="11"/>
      <c r="B44" s="6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9"/>
      <c r="T44" s="10"/>
      <c r="U44" s="9"/>
    </row>
    <row r="45" spans="1:21" ht="18" customHeight="1" x14ac:dyDescent="0.25">
      <c r="A45" s="11"/>
      <c r="B45" s="6"/>
      <c r="C45" s="1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9"/>
      <c r="T45" s="10"/>
      <c r="U45" s="9"/>
    </row>
    <row r="46" spans="1:21" ht="18" customHeight="1" x14ac:dyDescent="0.25">
      <c r="A46" s="11"/>
      <c r="B46" s="6"/>
      <c r="C46" s="1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9"/>
      <c r="T46" s="10"/>
      <c r="U46" s="9"/>
    </row>
    <row r="47" spans="1:21" ht="18" customHeight="1" x14ac:dyDescent="0.25">
      <c r="A47" s="11"/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9"/>
      <c r="T47" s="10"/>
      <c r="U47" s="9"/>
    </row>
    <row r="48" spans="1:21" x14ac:dyDescent="0.25">
      <c r="C48" s="17"/>
      <c r="S48" s="9"/>
      <c r="T48" s="10"/>
    </row>
    <row r="49" spans="1:2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/>
      <c r="T49" s="10"/>
      <c r="U49" s="9"/>
    </row>
    <row r="50" spans="1:21" s="2" customFormat="1" x14ac:dyDescent="0.25">
      <c r="S50" s="9"/>
      <c r="T50" s="10"/>
      <c r="U50" s="9"/>
    </row>
    <row r="51" spans="1:21" x14ac:dyDescent="0.25">
      <c r="S51" s="9"/>
    </row>
    <row r="52" spans="1:21" x14ac:dyDescent="0.25">
      <c r="S52" s="9"/>
    </row>
    <row r="53" spans="1:21" x14ac:dyDescent="0.25">
      <c r="S53" s="9"/>
    </row>
    <row r="54" spans="1:21" x14ac:dyDescent="0.25">
      <c r="S54" s="9"/>
    </row>
    <row r="55" spans="1:21" x14ac:dyDescent="0.25">
      <c r="S5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Quarter</vt:lpstr>
      <vt:lpstr>2nd Quarter</vt:lpstr>
      <vt:lpstr>3rd Quarter</vt:lpstr>
      <vt:lpstr>Final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2014-11-10T14:08:32Z</dcterms:created>
  <dcterms:modified xsi:type="dcterms:W3CDTF">2024-04-04T23:33:05Z</dcterms:modified>
</cp:coreProperties>
</file>